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113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/Users/nicolaihaddal/Documents/2022-11-29-14:23 Pulse Report/"/>
    </mc:Choice>
  </mc:AlternateContent>
  <xr:revisionPtr revIDLastSave="0" documentId="13_ncr:1_{B49A4868-202E-504C-AC56-98CEBC68DC1B}" xr6:coauthVersionLast="47" xr6:coauthVersionMax="47" xr10:uidLastSave="{00000000-0000-0000-0000-000000000000}"/>
  <bookViews>
    <workbookView xWindow="3120" yWindow="500" windowWidth="22540" windowHeight="15140" xr2:uid="{00000000-000D-0000-FFFF-FFFF00000000}"/>
  </bookViews>
  <sheets>
    <sheet name="US" sheetId="1" r:id="rId1"/>
    <sheet name="AL" sheetId="2" r:id="rId2"/>
    <sheet name="AK" sheetId="3" r:id="rId3"/>
    <sheet name="AZ" sheetId="4" r:id="rId4"/>
    <sheet name="AR" sheetId="5" r:id="rId5"/>
    <sheet name="CA" sheetId="6" r:id="rId6"/>
    <sheet name="CO" sheetId="7" r:id="rId7"/>
    <sheet name="CT" sheetId="8" r:id="rId8"/>
    <sheet name="DE" sheetId="9" r:id="rId9"/>
    <sheet name="DC" sheetId="10" r:id="rId10"/>
    <sheet name="FL" sheetId="11" r:id="rId11"/>
    <sheet name="GA" sheetId="12" r:id="rId12"/>
    <sheet name="HI" sheetId="13" r:id="rId13"/>
    <sheet name="ID" sheetId="14" r:id="rId14"/>
    <sheet name="IL" sheetId="15" r:id="rId15"/>
    <sheet name="IN" sheetId="16" r:id="rId16"/>
    <sheet name="IA" sheetId="17" r:id="rId17"/>
    <sheet name="KS" sheetId="18" r:id="rId18"/>
    <sheet name="KY" sheetId="19" r:id="rId19"/>
    <sheet name="LA" sheetId="20" r:id="rId20"/>
    <sheet name="ME" sheetId="21" r:id="rId21"/>
    <sheet name="MD" sheetId="22" r:id="rId22"/>
    <sheet name="MA" sheetId="23" r:id="rId23"/>
    <sheet name="MI" sheetId="24" r:id="rId24"/>
    <sheet name="MN" sheetId="25" r:id="rId25"/>
    <sheet name="MS" sheetId="26" r:id="rId26"/>
    <sheet name="MO" sheetId="27" r:id="rId27"/>
    <sheet name="MT" sheetId="28" r:id="rId28"/>
    <sheet name="NE" sheetId="29" r:id="rId29"/>
    <sheet name="NV" sheetId="30" r:id="rId30"/>
    <sheet name="NH" sheetId="31" r:id="rId31"/>
    <sheet name="NJ" sheetId="32" r:id="rId32"/>
    <sheet name="NM" sheetId="33" r:id="rId33"/>
    <sheet name="NY" sheetId="34" r:id="rId34"/>
    <sheet name="NC" sheetId="35" r:id="rId35"/>
    <sheet name="ND" sheetId="36" r:id="rId36"/>
    <sheet name="OH" sheetId="37" r:id="rId37"/>
    <sheet name="OK" sheetId="38" r:id="rId38"/>
    <sheet name="OR" sheetId="39" r:id="rId39"/>
    <sheet name="PA" sheetId="40" r:id="rId40"/>
    <sheet name="RI" sheetId="41" r:id="rId41"/>
    <sheet name="SC" sheetId="42" r:id="rId42"/>
    <sheet name="SD" sheetId="43" r:id="rId43"/>
    <sheet name="TN" sheetId="44" r:id="rId44"/>
    <sheet name="TX" sheetId="45" r:id="rId45"/>
    <sheet name="UT" sheetId="46" r:id="rId46"/>
    <sheet name="VT" sheetId="47" r:id="rId47"/>
    <sheet name="VA" sheetId="48" r:id="rId48"/>
    <sheet name="WA" sheetId="49" r:id="rId49"/>
    <sheet name="WV" sheetId="50" r:id="rId50"/>
    <sheet name="WI" sheetId="51" r:id="rId51"/>
    <sheet name="WY" sheetId="52" r:id="rId52"/>
    <sheet name="New.York_Metro_Area" sheetId="53" r:id="rId53"/>
    <sheet name="Los.Angeles_Metro_Area" sheetId="54" r:id="rId54"/>
    <sheet name="Chicago_Metro_Area" sheetId="55" r:id="rId55"/>
    <sheet name="Dallas_Metro_Area" sheetId="56" r:id="rId56"/>
    <sheet name="Houston_Metro_Area" sheetId="57" r:id="rId57"/>
    <sheet name="Washington.DC_Metro_Area" sheetId="58" r:id="rId58"/>
    <sheet name="Miami_Metro_Area" sheetId="59" r:id="rId59"/>
    <sheet name="Philadelphia_Metro_Area" sheetId="60" r:id="rId60"/>
    <sheet name="Atlanta_Metro_Area" sheetId="61" r:id="rId61"/>
    <sheet name="Phoenix_Metro_Area" sheetId="62" r:id="rId62"/>
    <sheet name="Boston_Metro_Area" sheetId="63" r:id="rId63"/>
    <sheet name="San.Francisco_Metro_Area" sheetId="64" r:id="rId64"/>
    <sheet name="Riverside_Metro_Area" sheetId="65" r:id="rId65"/>
    <sheet name="Detroit_Metro_Area" sheetId="66" r:id="rId66"/>
    <sheet name="Seattle_Metro_Area" sheetId="67" r:id="rId6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93" i="67" l="1"/>
  <c r="H93" i="67"/>
  <c r="G93" i="67"/>
  <c r="G84" i="67"/>
  <c r="G83" i="67"/>
  <c r="F83" i="67"/>
  <c r="E83" i="67"/>
  <c r="D83" i="67"/>
  <c r="C83" i="67"/>
  <c r="F77" i="67"/>
  <c r="E77" i="67"/>
  <c r="H77" i="67" s="1"/>
  <c r="D77" i="67"/>
  <c r="C77" i="67"/>
  <c r="G77" i="67" s="1"/>
  <c r="G74" i="67"/>
  <c r="I74" i="67" s="1"/>
  <c r="H74" i="67"/>
  <c r="H73" i="67"/>
  <c r="G73" i="67"/>
  <c r="G63" i="67"/>
  <c r="H63" i="67"/>
  <c r="I63" i="67" s="1"/>
  <c r="H62" i="67"/>
  <c r="G62" i="67"/>
  <c r="G38" i="67"/>
  <c r="I38" i="67" s="1"/>
  <c r="H38" i="67"/>
  <c r="G39" i="67"/>
  <c r="H39" i="67"/>
  <c r="G40" i="67"/>
  <c r="H40" i="67"/>
  <c r="G41" i="67"/>
  <c r="H41" i="67"/>
  <c r="H37" i="67"/>
  <c r="G37" i="67"/>
  <c r="H8" i="67"/>
  <c r="G8" i="67"/>
  <c r="I93" i="66"/>
  <c r="H93" i="66"/>
  <c r="G93" i="66"/>
  <c r="G84" i="66"/>
  <c r="G83" i="66"/>
  <c r="F83" i="66"/>
  <c r="E83" i="66"/>
  <c r="D83" i="66"/>
  <c r="C83" i="66"/>
  <c r="F77" i="66"/>
  <c r="E77" i="66"/>
  <c r="H77" i="66" s="1"/>
  <c r="D77" i="66"/>
  <c r="C77" i="66"/>
  <c r="G74" i="66"/>
  <c r="H74" i="66"/>
  <c r="H73" i="66"/>
  <c r="G73" i="66"/>
  <c r="G63" i="66"/>
  <c r="H63" i="66"/>
  <c r="I63" i="66" s="1"/>
  <c r="H62" i="66"/>
  <c r="G62" i="66"/>
  <c r="G38" i="66"/>
  <c r="H38" i="66"/>
  <c r="I38" i="66" s="1"/>
  <c r="G39" i="66"/>
  <c r="H39" i="66"/>
  <c r="I39" i="66" s="1"/>
  <c r="G40" i="66"/>
  <c r="H40" i="66"/>
  <c r="G41" i="66"/>
  <c r="H41" i="66"/>
  <c r="H37" i="66"/>
  <c r="G37" i="66"/>
  <c r="H8" i="66"/>
  <c r="G8" i="66"/>
  <c r="I93" i="65"/>
  <c r="H93" i="65"/>
  <c r="G93" i="65"/>
  <c r="G84" i="65"/>
  <c r="G83" i="65"/>
  <c r="F83" i="65"/>
  <c r="E83" i="65"/>
  <c r="D83" i="65"/>
  <c r="C83" i="65"/>
  <c r="F77" i="65"/>
  <c r="E77" i="65"/>
  <c r="H77" i="65" s="1"/>
  <c r="D77" i="65"/>
  <c r="C77" i="65"/>
  <c r="G77" i="65" s="1"/>
  <c r="G74" i="65"/>
  <c r="I74" i="65" s="1"/>
  <c r="H74" i="65"/>
  <c r="H73" i="65"/>
  <c r="G73" i="65"/>
  <c r="G63" i="65"/>
  <c r="H63" i="65"/>
  <c r="I63" i="65" s="1"/>
  <c r="H62" i="65"/>
  <c r="G62" i="65"/>
  <c r="G38" i="65"/>
  <c r="I38" i="65" s="1"/>
  <c r="H38" i="65"/>
  <c r="G39" i="65"/>
  <c r="H39" i="65"/>
  <c r="G40" i="65"/>
  <c r="H40" i="65"/>
  <c r="G41" i="65"/>
  <c r="H41" i="65"/>
  <c r="H37" i="65"/>
  <c r="G37" i="65"/>
  <c r="H8" i="65"/>
  <c r="G8" i="65"/>
  <c r="I93" i="64"/>
  <c r="H93" i="64"/>
  <c r="G93" i="64"/>
  <c r="G84" i="64"/>
  <c r="G83" i="64"/>
  <c r="F83" i="64"/>
  <c r="E83" i="64"/>
  <c r="D83" i="64"/>
  <c r="C83" i="64"/>
  <c r="F77" i="64"/>
  <c r="E77" i="64"/>
  <c r="H77" i="64" s="1"/>
  <c r="D77" i="64"/>
  <c r="C77" i="64"/>
  <c r="G77" i="64" s="1"/>
  <c r="G74" i="64"/>
  <c r="H74" i="64"/>
  <c r="H73" i="64"/>
  <c r="G73" i="64"/>
  <c r="G63" i="64"/>
  <c r="H63" i="64"/>
  <c r="H62" i="64"/>
  <c r="G62" i="64"/>
  <c r="G38" i="64"/>
  <c r="H38" i="64"/>
  <c r="I38" i="64" s="1"/>
  <c r="G39" i="64"/>
  <c r="H39" i="64"/>
  <c r="G40" i="64"/>
  <c r="H40" i="64"/>
  <c r="G41" i="64"/>
  <c r="H41" i="64"/>
  <c r="H37" i="64"/>
  <c r="G37" i="64"/>
  <c r="H8" i="64"/>
  <c r="G8" i="64"/>
  <c r="I93" i="63"/>
  <c r="H93" i="63"/>
  <c r="G93" i="63"/>
  <c r="G84" i="63"/>
  <c r="G83" i="63"/>
  <c r="F83" i="63"/>
  <c r="E83" i="63"/>
  <c r="D83" i="63"/>
  <c r="C83" i="63"/>
  <c r="F77" i="63"/>
  <c r="E77" i="63"/>
  <c r="H77" i="63" s="1"/>
  <c r="D77" i="63"/>
  <c r="C77" i="63"/>
  <c r="G77" i="63" s="1"/>
  <c r="G74" i="63"/>
  <c r="H74" i="63"/>
  <c r="H73" i="63"/>
  <c r="G73" i="63"/>
  <c r="G63" i="63"/>
  <c r="H63" i="63"/>
  <c r="I63" i="63" s="1"/>
  <c r="H62" i="63"/>
  <c r="G62" i="63"/>
  <c r="G38" i="63"/>
  <c r="H38" i="63"/>
  <c r="G39" i="63"/>
  <c r="H39" i="63"/>
  <c r="G40" i="63"/>
  <c r="H40" i="63"/>
  <c r="I40" i="63" s="1"/>
  <c r="G41" i="63"/>
  <c r="H41" i="63"/>
  <c r="H37" i="63"/>
  <c r="G37" i="63"/>
  <c r="H8" i="63"/>
  <c r="G8" i="63"/>
  <c r="I93" i="62"/>
  <c r="H93" i="62"/>
  <c r="G93" i="62"/>
  <c r="G84" i="62"/>
  <c r="G83" i="62"/>
  <c r="F83" i="62"/>
  <c r="E83" i="62"/>
  <c r="D83" i="62"/>
  <c r="C83" i="62"/>
  <c r="F77" i="62"/>
  <c r="E77" i="62"/>
  <c r="H77" i="62" s="1"/>
  <c r="D77" i="62"/>
  <c r="C77" i="62"/>
  <c r="G74" i="62"/>
  <c r="H74" i="62"/>
  <c r="H73" i="62"/>
  <c r="G73" i="62"/>
  <c r="G63" i="62"/>
  <c r="H63" i="62"/>
  <c r="I63" i="62" s="1"/>
  <c r="H62" i="62"/>
  <c r="I62" i="62" s="1"/>
  <c r="G62" i="62"/>
  <c r="G38" i="62"/>
  <c r="H38" i="62"/>
  <c r="G39" i="62"/>
  <c r="H39" i="62"/>
  <c r="I39" i="62" s="1"/>
  <c r="G40" i="62"/>
  <c r="H40" i="62"/>
  <c r="I40" i="62" s="1"/>
  <c r="G41" i="62"/>
  <c r="I41" i="62" s="1"/>
  <c r="H41" i="62"/>
  <c r="H37" i="62"/>
  <c r="G37" i="62"/>
  <c r="H8" i="62"/>
  <c r="G8" i="62"/>
  <c r="I93" i="61"/>
  <c r="H93" i="61"/>
  <c r="G93" i="61"/>
  <c r="G84" i="61"/>
  <c r="G83" i="61"/>
  <c r="F83" i="61"/>
  <c r="E83" i="61"/>
  <c r="D83" i="61"/>
  <c r="C83" i="61"/>
  <c r="F77" i="61"/>
  <c r="E77" i="61"/>
  <c r="H77" i="61" s="1"/>
  <c r="D77" i="61"/>
  <c r="C77" i="61"/>
  <c r="G77" i="61" s="1"/>
  <c r="G74" i="61"/>
  <c r="H74" i="61"/>
  <c r="H73" i="61"/>
  <c r="G73" i="61"/>
  <c r="G63" i="61"/>
  <c r="H63" i="61"/>
  <c r="H62" i="61"/>
  <c r="G62" i="61"/>
  <c r="G38" i="61"/>
  <c r="I38" i="61" s="1"/>
  <c r="H38" i="61"/>
  <c r="G39" i="61"/>
  <c r="H39" i="61"/>
  <c r="G40" i="61"/>
  <c r="H40" i="61"/>
  <c r="G41" i="61"/>
  <c r="H41" i="61"/>
  <c r="I41" i="61" s="1"/>
  <c r="H37" i="61"/>
  <c r="G37" i="61"/>
  <c r="H8" i="61"/>
  <c r="I8" i="61" s="1"/>
  <c r="G8" i="61"/>
  <c r="I93" i="60"/>
  <c r="H93" i="60"/>
  <c r="G93" i="60"/>
  <c r="G84" i="60"/>
  <c r="G83" i="60"/>
  <c r="F83" i="60"/>
  <c r="E83" i="60"/>
  <c r="D83" i="60"/>
  <c r="C83" i="60"/>
  <c r="F77" i="60"/>
  <c r="E77" i="60"/>
  <c r="H77" i="60" s="1"/>
  <c r="D77" i="60"/>
  <c r="C77" i="60"/>
  <c r="G77" i="60" s="1"/>
  <c r="G74" i="60"/>
  <c r="H74" i="60"/>
  <c r="H73" i="60"/>
  <c r="G73" i="60"/>
  <c r="G63" i="60"/>
  <c r="H63" i="60"/>
  <c r="I63" i="60" s="1"/>
  <c r="H62" i="60"/>
  <c r="G62" i="60"/>
  <c r="G38" i="60"/>
  <c r="H38" i="60"/>
  <c r="I38" i="60"/>
  <c r="G39" i="60"/>
  <c r="H39" i="60"/>
  <c r="G40" i="60"/>
  <c r="H40" i="60"/>
  <c r="G41" i="60"/>
  <c r="H41" i="60"/>
  <c r="H37" i="60"/>
  <c r="G37" i="60"/>
  <c r="H8" i="60"/>
  <c r="G8" i="60"/>
  <c r="I93" i="59"/>
  <c r="H93" i="59"/>
  <c r="G93" i="59"/>
  <c r="G84" i="59"/>
  <c r="G83" i="59"/>
  <c r="F83" i="59"/>
  <c r="E83" i="59"/>
  <c r="D83" i="59"/>
  <c r="C83" i="59"/>
  <c r="F77" i="59"/>
  <c r="E77" i="59"/>
  <c r="H77" i="59" s="1"/>
  <c r="D77" i="59"/>
  <c r="C77" i="59"/>
  <c r="G74" i="59"/>
  <c r="H74" i="59"/>
  <c r="H73" i="59"/>
  <c r="G73" i="59"/>
  <c r="G63" i="59"/>
  <c r="H63" i="59"/>
  <c r="H62" i="59"/>
  <c r="G62" i="59"/>
  <c r="G38" i="59"/>
  <c r="H38" i="59"/>
  <c r="G39" i="59"/>
  <c r="H39" i="59"/>
  <c r="G40" i="59"/>
  <c r="H40" i="59"/>
  <c r="I40" i="59" s="1"/>
  <c r="G41" i="59"/>
  <c r="H41" i="59"/>
  <c r="H37" i="59"/>
  <c r="G37" i="59"/>
  <c r="H8" i="59"/>
  <c r="G8" i="59"/>
  <c r="I93" i="58"/>
  <c r="H93" i="58"/>
  <c r="G93" i="58"/>
  <c r="G84" i="58"/>
  <c r="G83" i="58"/>
  <c r="F83" i="58"/>
  <c r="E83" i="58"/>
  <c r="D83" i="58"/>
  <c r="C83" i="58"/>
  <c r="F77" i="58"/>
  <c r="E77" i="58"/>
  <c r="H77" i="58" s="1"/>
  <c r="D77" i="58"/>
  <c r="C77" i="58"/>
  <c r="G77" i="58" s="1"/>
  <c r="G74" i="58"/>
  <c r="H74" i="58"/>
  <c r="H73" i="58"/>
  <c r="G73" i="58"/>
  <c r="G63" i="58"/>
  <c r="H63" i="58"/>
  <c r="H62" i="58"/>
  <c r="G62" i="58"/>
  <c r="G38" i="58"/>
  <c r="H38" i="58"/>
  <c r="I38" i="58" s="1"/>
  <c r="G39" i="58"/>
  <c r="H39" i="58"/>
  <c r="G40" i="58"/>
  <c r="H40" i="58"/>
  <c r="G41" i="58"/>
  <c r="H41" i="58"/>
  <c r="H37" i="58"/>
  <c r="G37" i="58"/>
  <c r="H8" i="58"/>
  <c r="G8" i="58"/>
  <c r="I93" i="57"/>
  <c r="H93" i="57"/>
  <c r="G93" i="57"/>
  <c r="G84" i="57"/>
  <c r="G83" i="57"/>
  <c r="F83" i="57"/>
  <c r="E83" i="57"/>
  <c r="D83" i="57"/>
  <c r="C83" i="57"/>
  <c r="F77" i="57"/>
  <c r="E77" i="57"/>
  <c r="H77" i="57" s="1"/>
  <c r="D77" i="57"/>
  <c r="C77" i="57"/>
  <c r="G74" i="57"/>
  <c r="H74" i="57"/>
  <c r="H73" i="57"/>
  <c r="G73" i="57"/>
  <c r="G63" i="57"/>
  <c r="H63" i="57"/>
  <c r="I63" i="57" s="1"/>
  <c r="H62" i="57"/>
  <c r="G62" i="57"/>
  <c r="G38" i="57"/>
  <c r="H38" i="57"/>
  <c r="I38" i="57" s="1"/>
  <c r="G39" i="57"/>
  <c r="H39" i="57"/>
  <c r="I39" i="57" s="1"/>
  <c r="G40" i="57"/>
  <c r="H40" i="57"/>
  <c r="I40" i="57" s="1"/>
  <c r="G41" i="57"/>
  <c r="H41" i="57"/>
  <c r="H37" i="57"/>
  <c r="G37" i="57"/>
  <c r="H8" i="57"/>
  <c r="G8" i="57"/>
  <c r="I93" i="56"/>
  <c r="H93" i="56"/>
  <c r="G93" i="56"/>
  <c r="G84" i="56"/>
  <c r="G83" i="56"/>
  <c r="F83" i="56"/>
  <c r="E83" i="56"/>
  <c r="D83" i="56"/>
  <c r="C83" i="56"/>
  <c r="F77" i="56"/>
  <c r="E77" i="56"/>
  <c r="H77" i="56" s="1"/>
  <c r="D77" i="56"/>
  <c r="C77" i="56"/>
  <c r="G77" i="56" s="1"/>
  <c r="G74" i="56"/>
  <c r="H74" i="56"/>
  <c r="H73" i="56"/>
  <c r="G73" i="56"/>
  <c r="G63" i="56"/>
  <c r="H63" i="56"/>
  <c r="I63" i="56"/>
  <c r="H62" i="56"/>
  <c r="G62" i="56"/>
  <c r="G38" i="56"/>
  <c r="H38" i="56"/>
  <c r="I38" i="56" s="1"/>
  <c r="G39" i="56"/>
  <c r="H39" i="56"/>
  <c r="G40" i="56"/>
  <c r="H40" i="56"/>
  <c r="I40" i="56" s="1"/>
  <c r="G41" i="56"/>
  <c r="I41" i="56" s="1"/>
  <c r="H41" i="56"/>
  <c r="H37" i="56"/>
  <c r="G37" i="56"/>
  <c r="H8" i="56"/>
  <c r="G8" i="56"/>
  <c r="I93" i="55"/>
  <c r="H93" i="55"/>
  <c r="G93" i="55"/>
  <c r="G84" i="55"/>
  <c r="G83" i="55"/>
  <c r="F83" i="55"/>
  <c r="E83" i="55"/>
  <c r="D83" i="55"/>
  <c r="C83" i="55"/>
  <c r="F77" i="55"/>
  <c r="E77" i="55"/>
  <c r="H77" i="55" s="1"/>
  <c r="D77" i="55"/>
  <c r="C77" i="55"/>
  <c r="G77" i="55" s="1"/>
  <c r="G74" i="55"/>
  <c r="H74" i="55"/>
  <c r="H73" i="55"/>
  <c r="G73" i="55"/>
  <c r="G63" i="55"/>
  <c r="H63" i="55"/>
  <c r="H62" i="55"/>
  <c r="G62" i="55"/>
  <c r="G38" i="55"/>
  <c r="H38" i="55"/>
  <c r="I38" i="55" s="1"/>
  <c r="G39" i="55"/>
  <c r="H39" i="55"/>
  <c r="G40" i="55"/>
  <c r="H40" i="55"/>
  <c r="I40" i="55" s="1"/>
  <c r="G41" i="55"/>
  <c r="H41" i="55"/>
  <c r="I41" i="55" s="1"/>
  <c r="H37" i="55"/>
  <c r="G37" i="55"/>
  <c r="H8" i="55"/>
  <c r="G8" i="55"/>
  <c r="I93" i="54"/>
  <c r="H93" i="54"/>
  <c r="G93" i="54"/>
  <c r="G84" i="54"/>
  <c r="G83" i="54"/>
  <c r="F83" i="54"/>
  <c r="E83" i="54"/>
  <c r="D83" i="54"/>
  <c r="C83" i="54"/>
  <c r="F77" i="54"/>
  <c r="E77" i="54"/>
  <c r="H77" i="54" s="1"/>
  <c r="D77" i="54"/>
  <c r="C77" i="54"/>
  <c r="G77" i="54" s="1"/>
  <c r="G74" i="54"/>
  <c r="H74" i="54"/>
  <c r="H73" i="54"/>
  <c r="G73" i="54"/>
  <c r="G63" i="54"/>
  <c r="H63" i="54"/>
  <c r="I63" i="54" s="1"/>
  <c r="H62" i="54"/>
  <c r="G62" i="54"/>
  <c r="G38" i="54"/>
  <c r="H38" i="54"/>
  <c r="I38" i="54" s="1"/>
  <c r="G39" i="54"/>
  <c r="H39" i="54"/>
  <c r="I39" i="54" s="1"/>
  <c r="G40" i="54"/>
  <c r="H40" i="54"/>
  <c r="I40" i="54" s="1"/>
  <c r="G41" i="54"/>
  <c r="H41" i="54"/>
  <c r="H37" i="54"/>
  <c r="G37" i="54"/>
  <c r="H8" i="54"/>
  <c r="G8" i="54"/>
  <c r="I93" i="53"/>
  <c r="H93" i="53"/>
  <c r="G93" i="53"/>
  <c r="G84" i="53"/>
  <c r="G83" i="53"/>
  <c r="F83" i="53"/>
  <c r="E83" i="53"/>
  <c r="D83" i="53"/>
  <c r="C83" i="53"/>
  <c r="F77" i="53"/>
  <c r="E77" i="53"/>
  <c r="H77" i="53" s="1"/>
  <c r="D77" i="53"/>
  <c r="C77" i="53"/>
  <c r="G77" i="53" s="1"/>
  <c r="G74" i="53"/>
  <c r="H74" i="53"/>
  <c r="H73" i="53"/>
  <c r="G73" i="53"/>
  <c r="G63" i="53"/>
  <c r="H63" i="53"/>
  <c r="H62" i="53"/>
  <c r="G62" i="53"/>
  <c r="G38" i="53"/>
  <c r="H38" i="53"/>
  <c r="I38" i="53" s="1"/>
  <c r="G39" i="53"/>
  <c r="H39" i="53"/>
  <c r="G40" i="53"/>
  <c r="H40" i="53"/>
  <c r="G41" i="53"/>
  <c r="H41" i="53"/>
  <c r="H37" i="53"/>
  <c r="G37" i="53"/>
  <c r="H8" i="53"/>
  <c r="G8" i="53"/>
  <c r="I93" i="52"/>
  <c r="H93" i="52"/>
  <c r="G93" i="52"/>
  <c r="G84" i="52"/>
  <c r="G83" i="52"/>
  <c r="F83" i="52"/>
  <c r="E83" i="52"/>
  <c r="D83" i="52"/>
  <c r="C83" i="52"/>
  <c r="F77" i="52"/>
  <c r="E77" i="52"/>
  <c r="H77" i="52" s="1"/>
  <c r="D77" i="52"/>
  <c r="C77" i="52"/>
  <c r="G77" i="52" s="1"/>
  <c r="G74" i="52"/>
  <c r="I74" i="52" s="1"/>
  <c r="H74" i="52"/>
  <c r="H73" i="52"/>
  <c r="G73" i="52"/>
  <c r="G63" i="52"/>
  <c r="H63" i="52"/>
  <c r="I63" i="52" s="1"/>
  <c r="H62" i="52"/>
  <c r="I62" i="52" s="1"/>
  <c r="G62" i="52"/>
  <c r="G38" i="52"/>
  <c r="H38" i="52"/>
  <c r="G39" i="52"/>
  <c r="H39" i="52"/>
  <c r="G40" i="52"/>
  <c r="H40" i="52"/>
  <c r="I40" i="52" s="1"/>
  <c r="G41" i="52"/>
  <c r="H41" i="52"/>
  <c r="H37" i="52"/>
  <c r="G37" i="52"/>
  <c r="H8" i="52"/>
  <c r="G8" i="52"/>
  <c r="I93" i="51"/>
  <c r="H93" i="51"/>
  <c r="G93" i="51"/>
  <c r="G84" i="51"/>
  <c r="G83" i="51"/>
  <c r="F83" i="51"/>
  <c r="E83" i="51"/>
  <c r="D83" i="51"/>
  <c r="C83" i="51"/>
  <c r="F77" i="51"/>
  <c r="E77" i="51"/>
  <c r="H77" i="51" s="1"/>
  <c r="D77" i="51"/>
  <c r="C77" i="51"/>
  <c r="G74" i="51"/>
  <c r="H74" i="51"/>
  <c r="H73" i="51"/>
  <c r="G73" i="51"/>
  <c r="G63" i="51"/>
  <c r="H63" i="51"/>
  <c r="H62" i="51"/>
  <c r="G62" i="51"/>
  <c r="G38" i="51"/>
  <c r="H38" i="51"/>
  <c r="I38" i="51" s="1"/>
  <c r="G39" i="51"/>
  <c r="H39" i="51"/>
  <c r="G40" i="51"/>
  <c r="H40" i="51"/>
  <c r="G41" i="51"/>
  <c r="H41" i="51"/>
  <c r="H37" i="51"/>
  <c r="G37" i="51"/>
  <c r="H8" i="51"/>
  <c r="G8" i="51"/>
  <c r="I93" i="50"/>
  <c r="H93" i="50"/>
  <c r="G93" i="50"/>
  <c r="G84" i="50"/>
  <c r="G83" i="50"/>
  <c r="F83" i="50"/>
  <c r="E83" i="50"/>
  <c r="D83" i="50"/>
  <c r="C83" i="50"/>
  <c r="F77" i="50"/>
  <c r="E77" i="50"/>
  <c r="H77" i="50" s="1"/>
  <c r="D77" i="50"/>
  <c r="C77" i="50"/>
  <c r="G74" i="50"/>
  <c r="H74" i="50"/>
  <c r="H73" i="50"/>
  <c r="G73" i="50"/>
  <c r="G63" i="50"/>
  <c r="H63" i="50"/>
  <c r="I63" i="50" s="1"/>
  <c r="H62" i="50"/>
  <c r="G62" i="50"/>
  <c r="G38" i="50"/>
  <c r="I38" i="50" s="1"/>
  <c r="H38" i="50"/>
  <c r="G39" i="50"/>
  <c r="H39" i="50"/>
  <c r="G40" i="50"/>
  <c r="H40" i="50"/>
  <c r="I40" i="50" s="1"/>
  <c r="G41" i="50"/>
  <c r="H41" i="50"/>
  <c r="H37" i="50"/>
  <c r="G37" i="50"/>
  <c r="H8" i="50"/>
  <c r="G8" i="50"/>
  <c r="I93" i="49"/>
  <c r="H93" i="49"/>
  <c r="G93" i="49"/>
  <c r="G84" i="49"/>
  <c r="G83" i="49"/>
  <c r="F83" i="49"/>
  <c r="E83" i="49"/>
  <c r="D83" i="49"/>
  <c r="C83" i="49"/>
  <c r="F77" i="49"/>
  <c r="E77" i="49"/>
  <c r="H77" i="49" s="1"/>
  <c r="D77" i="49"/>
  <c r="C77" i="49"/>
  <c r="G77" i="49" s="1"/>
  <c r="G74" i="49"/>
  <c r="H74" i="49"/>
  <c r="H73" i="49"/>
  <c r="G73" i="49"/>
  <c r="G63" i="49"/>
  <c r="H63" i="49"/>
  <c r="I63" i="49" s="1"/>
  <c r="H62" i="49"/>
  <c r="G62" i="49"/>
  <c r="G38" i="49"/>
  <c r="H38" i="49"/>
  <c r="I38" i="49" s="1"/>
  <c r="G39" i="49"/>
  <c r="H39" i="49"/>
  <c r="G40" i="49"/>
  <c r="H40" i="49"/>
  <c r="I40" i="49" s="1"/>
  <c r="G41" i="49"/>
  <c r="H41" i="49"/>
  <c r="H37" i="49"/>
  <c r="G37" i="49"/>
  <c r="H8" i="49"/>
  <c r="G8" i="49"/>
  <c r="I93" i="48"/>
  <c r="H93" i="48"/>
  <c r="G93" i="48"/>
  <c r="G84" i="48"/>
  <c r="G83" i="48"/>
  <c r="F83" i="48"/>
  <c r="E83" i="48"/>
  <c r="D83" i="48"/>
  <c r="C83" i="48"/>
  <c r="F77" i="48"/>
  <c r="E77" i="48"/>
  <c r="H77" i="48" s="1"/>
  <c r="D77" i="48"/>
  <c r="C77" i="48"/>
  <c r="G74" i="48"/>
  <c r="H74" i="48"/>
  <c r="H73" i="48"/>
  <c r="G73" i="48"/>
  <c r="I73" i="48" s="1"/>
  <c r="G63" i="48"/>
  <c r="H63" i="48"/>
  <c r="H62" i="48"/>
  <c r="G62" i="48"/>
  <c r="G38" i="48"/>
  <c r="H38" i="48"/>
  <c r="G39" i="48"/>
  <c r="H39" i="48"/>
  <c r="G40" i="48"/>
  <c r="H40" i="48"/>
  <c r="G41" i="48"/>
  <c r="H41" i="48"/>
  <c r="H37" i="48"/>
  <c r="G37" i="48"/>
  <c r="I37" i="48" s="1"/>
  <c r="H8" i="48"/>
  <c r="G8" i="48"/>
  <c r="I93" i="47"/>
  <c r="H93" i="47"/>
  <c r="G93" i="47"/>
  <c r="G84" i="47"/>
  <c r="G83" i="47"/>
  <c r="F83" i="47"/>
  <c r="E83" i="47"/>
  <c r="D83" i="47"/>
  <c r="C83" i="47"/>
  <c r="F77" i="47"/>
  <c r="E77" i="47"/>
  <c r="H77" i="47" s="1"/>
  <c r="D77" i="47"/>
  <c r="G77" i="47" s="1"/>
  <c r="C77" i="47"/>
  <c r="G74" i="47"/>
  <c r="H74" i="47"/>
  <c r="H73" i="47"/>
  <c r="G73" i="47"/>
  <c r="G63" i="47"/>
  <c r="H63" i="47"/>
  <c r="I63" i="47"/>
  <c r="H62" i="47"/>
  <c r="G62" i="47"/>
  <c r="G38" i="47"/>
  <c r="H38" i="47"/>
  <c r="I38" i="47" s="1"/>
  <c r="G39" i="47"/>
  <c r="H39" i="47"/>
  <c r="G40" i="47"/>
  <c r="H40" i="47"/>
  <c r="G41" i="47"/>
  <c r="H41" i="47"/>
  <c r="I41" i="47" s="1"/>
  <c r="H37" i="47"/>
  <c r="G37" i="47"/>
  <c r="H8" i="47"/>
  <c r="G8" i="47"/>
  <c r="I93" i="46"/>
  <c r="H93" i="46"/>
  <c r="G93" i="46"/>
  <c r="G84" i="46"/>
  <c r="G83" i="46"/>
  <c r="F83" i="46"/>
  <c r="E83" i="46"/>
  <c r="D83" i="46"/>
  <c r="C83" i="46"/>
  <c r="F77" i="46"/>
  <c r="E77" i="46"/>
  <c r="H77" i="46" s="1"/>
  <c r="D77" i="46"/>
  <c r="C77" i="46"/>
  <c r="G77" i="46" s="1"/>
  <c r="G74" i="46"/>
  <c r="I74" i="46" s="1"/>
  <c r="H74" i="46"/>
  <c r="H73" i="46"/>
  <c r="G73" i="46"/>
  <c r="G63" i="46"/>
  <c r="H63" i="46"/>
  <c r="H62" i="46"/>
  <c r="G62" i="46"/>
  <c r="G38" i="46"/>
  <c r="H38" i="46"/>
  <c r="G39" i="46"/>
  <c r="H39" i="46"/>
  <c r="G40" i="46"/>
  <c r="H40" i="46"/>
  <c r="I40" i="46" s="1"/>
  <c r="G41" i="46"/>
  <c r="H41" i="46"/>
  <c r="I41" i="46" s="1"/>
  <c r="H37" i="46"/>
  <c r="G37" i="46"/>
  <c r="H8" i="46"/>
  <c r="I8" i="46" s="1"/>
  <c r="G8" i="46"/>
  <c r="I93" i="45"/>
  <c r="H93" i="45"/>
  <c r="G93" i="45"/>
  <c r="G84" i="45"/>
  <c r="G83" i="45"/>
  <c r="F83" i="45"/>
  <c r="E83" i="45"/>
  <c r="D83" i="45"/>
  <c r="C83" i="45"/>
  <c r="F77" i="45"/>
  <c r="E77" i="45"/>
  <c r="H77" i="45" s="1"/>
  <c r="D77" i="45"/>
  <c r="C77" i="45"/>
  <c r="G77" i="45" s="1"/>
  <c r="G74" i="45"/>
  <c r="H74" i="45"/>
  <c r="H73" i="45"/>
  <c r="G73" i="45"/>
  <c r="G63" i="45"/>
  <c r="H63" i="45"/>
  <c r="I63" i="45" s="1"/>
  <c r="H62" i="45"/>
  <c r="G62" i="45"/>
  <c r="G38" i="45"/>
  <c r="H38" i="45"/>
  <c r="G39" i="45"/>
  <c r="H39" i="45"/>
  <c r="G40" i="45"/>
  <c r="H40" i="45"/>
  <c r="I40" i="45" s="1"/>
  <c r="G41" i="45"/>
  <c r="H41" i="45"/>
  <c r="H37" i="45"/>
  <c r="G37" i="45"/>
  <c r="H8" i="45"/>
  <c r="G8" i="45"/>
  <c r="I93" i="44"/>
  <c r="H93" i="44"/>
  <c r="G93" i="44"/>
  <c r="G84" i="44"/>
  <c r="G83" i="44"/>
  <c r="F83" i="44"/>
  <c r="E83" i="44"/>
  <c r="D83" i="44"/>
  <c r="C83" i="44"/>
  <c r="F77" i="44"/>
  <c r="E77" i="44"/>
  <c r="H77" i="44" s="1"/>
  <c r="D77" i="44"/>
  <c r="C77" i="44"/>
  <c r="G77" i="44" s="1"/>
  <c r="G74" i="44"/>
  <c r="H74" i="44"/>
  <c r="H73" i="44"/>
  <c r="G73" i="44"/>
  <c r="G63" i="44"/>
  <c r="H63" i="44"/>
  <c r="H62" i="44"/>
  <c r="G62" i="44"/>
  <c r="G38" i="44"/>
  <c r="H38" i="44"/>
  <c r="G39" i="44"/>
  <c r="H39" i="44"/>
  <c r="G40" i="44"/>
  <c r="H40" i="44"/>
  <c r="G41" i="44"/>
  <c r="H41" i="44"/>
  <c r="H37" i="44"/>
  <c r="G37" i="44"/>
  <c r="H8" i="44"/>
  <c r="G8" i="44"/>
  <c r="I93" i="43"/>
  <c r="H93" i="43"/>
  <c r="G93" i="43"/>
  <c r="G84" i="43"/>
  <c r="G83" i="43"/>
  <c r="F83" i="43"/>
  <c r="E83" i="43"/>
  <c r="D83" i="43"/>
  <c r="C83" i="43"/>
  <c r="F77" i="43"/>
  <c r="E77" i="43"/>
  <c r="H77" i="43" s="1"/>
  <c r="D77" i="43"/>
  <c r="C77" i="43"/>
  <c r="G77" i="43" s="1"/>
  <c r="G74" i="43"/>
  <c r="I74" i="43" s="1"/>
  <c r="H74" i="43"/>
  <c r="H73" i="43"/>
  <c r="G73" i="43"/>
  <c r="G63" i="43"/>
  <c r="H63" i="43"/>
  <c r="H62" i="43"/>
  <c r="G62" i="43"/>
  <c r="G38" i="43"/>
  <c r="H38" i="43"/>
  <c r="G39" i="43"/>
  <c r="H39" i="43"/>
  <c r="G40" i="43"/>
  <c r="H40" i="43"/>
  <c r="G41" i="43"/>
  <c r="H41" i="43"/>
  <c r="H37" i="43"/>
  <c r="G37" i="43"/>
  <c r="H8" i="43"/>
  <c r="G8" i="43"/>
  <c r="I93" i="42"/>
  <c r="H93" i="42"/>
  <c r="G93" i="42"/>
  <c r="G84" i="42"/>
  <c r="G83" i="42"/>
  <c r="F83" i="42"/>
  <c r="E83" i="42"/>
  <c r="D83" i="42"/>
  <c r="C83" i="42"/>
  <c r="F77" i="42"/>
  <c r="E77" i="42"/>
  <c r="H77" i="42" s="1"/>
  <c r="D77" i="42"/>
  <c r="C77" i="42"/>
  <c r="G74" i="42"/>
  <c r="I74" i="42" s="1"/>
  <c r="H74" i="42"/>
  <c r="H73" i="42"/>
  <c r="G73" i="42"/>
  <c r="G63" i="42"/>
  <c r="H63" i="42"/>
  <c r="I63" i="42" s="1"/>
  <c r="H62" i="42"/>
  <c r="G62" i="42"/>
  <c r="G38" i="42"/>
  <c r="H38" i="42"/>
  <c r="I38" i="42" s="1"/>
  <c r="G39" i="42"/>
  <c r="H39" i="42"/>
  <c r="G40" i="42"/>
  <c r="H40" i="42"/>
  <c r="I40" i="42" s="1"/>
  <c r="G41" i="42"/>
  <c r="I41" i="42" s="1"/>
  <c r="H41" i="42"/>
  <c r="H37" i="42"/>
  <c r="I37" i="42" s="1"/>
  <c r="G37" i="42"/>
  <c r="H8" i="42"/>
  <c r="G8" i="42"/>
  <c r="I93" i="41"/>
  <c r="H93" i="41"/>
  <c r="G93" i="41"/>
  <c r="G84" i="41"/>
  <c r="G83" i="41"/>
  <c r="F83" i="41"/>
  <c r="E83" i="41"/>
  <c r="D83" i="41"/>
  <c r="C83" i="41"/>
  <c r="F77" i="41"/>
  <c r="E77" i="41"/>
  <c r="H77" i="41" s="1"/>
  <c r="D77" i="41"/>
  <c r="C77" i="41"/>
  <c r="G77" i="41" s="1"/>
  <c r="G74" i="41"/>
  <c r="H74" i="41"/>
  <c r="H73" i="41"/>
  <c r="G73" i="41"/>
  <c r="G63" i="41"/>
  <c r="H63" i="41"/>
  <c r="I63" i="41" s="1"/>
  <c r="H62" i="41"/>
  <c r="G62" i="41"/>
  <c r="G38" i="41"/>
  <c r="H38" i="41"/>
  <c r="I38" i="41" s="1"/>
  <c r="G39" i="41"/>
  <c r="H39" i="41"/>
  <c r="G40" i="41"/>
  <c r="H40" i="41"/>
  <c r="I40" i="41" s="1"/>
  <c r="G41" i="41"/>
  <c r="H41" i="41"/>
  <c r="H37" i="41"/>
  <c r="G37" i="41"/>
  <c r="H8" i="41"/>
  <c r="G8" i="41"/>
  <c r="I93" i="40"/>
  <c r="H93" i="40"/>
  <c r="G93" i="40"/>
  <c r="G84" i="40"/>
  <c r="G83" i="40"/>
  <c r="F83" i="40"/>
  <c r="E83" i="40"/>
  <c r="D83" i="40"/>
  <c r="C83" i="40"/>
  <c r="F77" i="40"/>
  <c r="E77" i="40"/>
  <c r="H77" i="40" s="1"/>
  <c r="D77" i="40"/>
  <c r="C77" i="40"/>
  <c r="G77" i="40" s="1"/>
  <c r="G74" i="40"/>
  <c r="H74" i="40"/>
  <c r="H73" i="40"/>
  <c r="G73" i="40"/>
  <c r="G63" i="40"/>
  <c r="H63" i="40"/>
  <c r="I63" i="40" s="1"/>
  <c r="H62" i="40"/>
  <c r="G62" i="40"/>
  <c r="G38" i="40"/>
  <c r="H38" i="40"/>
  <c r="I38" i="40"/>
  <c r="G39" i="40"/>
  <c r="H39" i="40"/>
  <c r="G40" i="40"/>
  <c r="H40" i="40"/>
  <c r="I40" i="40" s="1"/>
  <c r="G41" i="40"/>
  <c r="H41" i="40"/>
  <c r="H37" i="40"/>
  <c r="G37" i="40"/>
  <c r="H8" i="40"/>
  <c r="G8" i="40"/>
  <c r="I93" i="39"/>
  <c r="H93" i="39"/>
  <c r="G93" i="39"/>
  <c r="G84" i="39"/>
  <c r="G83" i="39"/>
  <c r="F83" i="39"/>
  <c r="E83" i="39"/>
  <c r="D83" i="39"/>
  <c r="C83" i="39"/>
  <c r="F77" i="39"/>
  <c r="E77" i="39"/>
  <c r="H77" i="39" s="1"/>
  <c r="D77" i="39"/>
  <c r="C77" i="39"/>
  <c r="G77" i="39" s="1"/>
  <c r="G74" i="39"/>
  <c r="H74" i="39"/>
  <c r="H73" i="39"/>
  <c r="G73" i="39"/>
  <c r="G63" i="39"/>
  <c r="H63" i="39"/>
  <c r="H62" i="39"/>
  <c r="G62" i="39"/>
  <c r="G38" i="39"/>
  <c r="H38" i="39"/>
  <c r="I38" i="39" s="1"/>
  <c r="G39" i="39"/>
  <c r="H39" i="39"/>
  <c r="I39" i="39" s="1"/>
  <c r="G40" i="39"/>
  <c r="H40" i="39"/>
  <c r="I40" i="39" s="1"/>
  <c r="G41" i="39"/>
  <c r="H41" i="39"/>
  <c r="I41" i="39" s="1"/>
  <c r="H37" i="39"/>
  <c r="G37" i="39"/>
  <c r="H8" i="39"/>
  <c r="G8" i="39"/>
  <c r="I93" i="38"/>
  <c r="H93" i="38"/>
  <c r="G93" i="38"/>
  <c r="G84" i="38"/>
  <c r="G83" i="38"/>
  <c r="F83" i="38"/>
  <c r="E83" i="38"/>
  <c r="D83" i="38"/>
  <c r="C83" i="38"/>
  <c r="F77" i="38"/>
  <c r="E77" i="38"/>
  <c r="H77" i="38" s="1"/>
  <c r="D77" i="38"/>
  <c r="C77" i="38"/>
  <c r="G77" i="38" s="1"/>
  <c r="G74" i="38"/>
  <c r="H74" i="38"/>
  <c r="H73" i="38"/>
  <c r="G73" i="38"/>
  <c r="G63" i="38"/>
  <c r="H63" i="38"/>
  <c r="H62" i="38"/>
  <c r="G62" i="38"/>
  <c r="G38" i="38"/>
  <c r="H38" i="38"/>
  <c r="G39" i="38"/>
  <c r="H39" i="38"/>
  <c r="G40" i="38"/>
  <c r="H40" i="38"/>
  <c r="I40" i="38" s="1"/>
  <c r="G41" i="38"/>
  <c r="H41" i="38"/>
  <c r="H37" i="38"/>
  <c r="G37" i="38"/>
  <c r="H8" i="38"/>
  <c r="G8" i="38"/>
  <c r="I8" i="38" s="1"/>
  <c r="I93" i="37"/>
  <c r="H93" i="37"/>
  <c r="G93" i="37"/>
  <c r="G84" i="37"/>
  <c r="G83" i="37"/>
  <c r="F83" i="37"/>
  <c r="E83" i="37"/>
  <c r="D83" i="37"/>
  <c r="C83" i="37"/>
  <c r="F77" i="37"/>
  <c r="E77" i="37"/>
  <c r="H77" i="37" s="1"/>
  <c r="D77" i="37"/>
  <c r="C77" i="37"/>
  <c r="G77" i="37" s="1"/>
  <c r="G74" i="37"/>
  <c r="H74" i="37"/>
  <c r="H73" i="37"/>
  <c r="G73" i="37"/>
  <c r="I73" i="37" s="1"/>
  <c r="G63" i="37"/>
  <c r="H63" i="37"/>
  <c r="I63" i="37" s="1"/>
  <c r="H62" i="37"/>
  <c r="G62" i="37"/>
  <c r="G38" i="37"/>
  <c r="H38" i="37"/>
  <c r="G39" i="37"/>
  <c r="H39" i="37"/>
  <c r="I39" i="37" s="1"/>
  <c r="G40" i="37"/>
  <c r="H40" i="37"/>
  <c r="G41" i="37"/>
  <c r="H41" i="37"/>
  <c r="H37" i="37"/>
  <c r="G37" i="37"/>
  <c r="H8" i="37"/>
  <c r="G8" i="37"/>
  <c r="I93" i="36"/>
  <c r="H93" i="36"/>
  <c r="G93" i="36"/>
  <c r="G84" i="36"/>
  <c r="G83" i="36"/>
  <c r="F83" i="36"/>
  <c r="E83" i="36"/>
  <c r="D83" i="36"/>
  <c r="C83" i="36"/>
  <c r="F77" i="36"/>
  <c r="E77" i="36"/>
  <c r="H77" i="36" s="1"/>
  <c r="D77" i="36"/>
  <c r="C77" i="36"/>
  <c r="G77" i="36" s="1"/>
  <c r="G74" i="36"/>
  <c r="H74" i="36"/>
  <c r="H73" i="36"/>
  <c r="I73" i="36" s="1"/>
  <c r="G73" i="36"/>
  <c r="G63" i="36"/>
  <c r="H63" i="36"/>
  <c r="H62" i="36"/>
  <c r="G62" i="36"/>
  <c r="G38" i="36"/>
  <c r="H38" i="36"/>
  <c r="I38" i="36" s="1"/>
  <c r="G39" i="36"/>
  <c r="H39" i="36"/>
  <c r="G40" i="36"/>
  <c r="H40" i="36"/>
  <c r="G41" i="36"/>
  <c r="H41" i="36"/>
  <c r="H37" i="36"/>
  <c r="G37" i="36"/>
  <c r="H8" i="36"/>
  <c r="G8" i="36"/>
  <c r="I93" i="35"/>
  <c r="H93" i="35"/>
  <c r="G93" i="35"/>
  <c r="G84" i="35"/>
  <c r="G83" i="35"/>
  <c r="F83" i="35"/>
  <c r="E83" i="35"/>
  <c r="D83" i="35"/>
  <c r="C83" i="35"/>
  <c r="F77" i="35"/>
  <c r="E77" i="35"/>
  <c r="H77" i="35" s="1"/>
  <c r="D77" i="35"/>
  <c r="C77" i="35"/>
  <c r="G77" i="35" s="1"/>
  <c r="G74" i="35"/>
  <c r="H74" i="35"/>
  <c r="H73" i="35"/>
  <c r="G73" i="35"/>
  <c r="G63" i="35"/>
  <c r="H63" i="35"/>
  <c r="I63" i="35" s="1"/>
  <c r="H62" i="35"/>
  <c r="G62" i="35"/>
  <c r="G38" i="35"/>
  <c r="H38" i="35"/>
  <c r="I38" i="35" s="1"/>
  <c r="G39" i="35"/>
  <c r="H39" i="35"/>
  <c r="G40" i="35"/>
  <c r="H40" i="35"/>
  <c r="I40" i="35" s="1"/>
  <c r="G41" i="35"/>
  <c r="H41" i="35"/>
  <c r="H37" i="35"/>
  <c r="G37" i="35"/>
  <c r="H8" i="35"/>
  <c r="G8" i="35"/>
  <c r="I93" i="34"/>
  <c r="H93" i="34"/>
  <c r="G93" i="34"/>
  <c r="G84" i="34"/>
  <c r="G83" i="34"/>
  <c r="F83" i="34"/>
  <c r="E83" i="34"/>
  <c r="D83" i="34"/>
  <c r="C83" i="34"/>
  <c r="F77" i="34"/>
  <c r="E77" i="34"/>
  <c r="H77" i="34" s="1"/>
  <c r="D77" i="34"/>
  <c r="C77" i="34"/>
  <c r="G77" i="34" s="1"/>
  <c r="G74" i="34"/>
  <c r="H74" i="34"/>
  <c r="H73" i="34"/>
  <c r="G73" i="34"/>
  <c r="G63" i="34"/>
  <c r="H63" i="34"/>
  <c r="H62" i="34"/>
  <c r="G62" i="34"/>
  <c r="G38" i="34"/>
  <c r="H38" i="34"/>
  <c r="I38" i="34" s="1"/>
  <c r="G39" i="34"/>
  <c r="H39" i="34"/>
  <c r="G40" i="34"/>
  <c r="H40" i="34"/>
  <c r="G41" i="34"/>
  <c r="H41" i="34"/>
  <c r="H37" i="34"/>
  <c r="G37" i="34"/>
  <c r="H8" i="34"/>
  <c r="G8" i="34"/>
  <c r="I93" i="33"/>
  <c r="H93" i="33"/>
  <c r="G93" i="33"/>
  <c r="G84" i="33"/>
  <c r="G83" i="33"/>
  <c r="F83" i="33"/>
  <c r="E83" i="33"/>
  <c r="D83" i="33"/>
  <c r="C83" i="33"/>
  <c r="F77" i="33"/>
  <c r="E77" i="33"/>
  <c r="H77" i="33" s="1"/>
  <c r="D77" i="33"/>
  <c r="C77" i="33"/>
  <c r="G77" i="33" s="1"/>
  <c r="G74" i="33"/>
  <c r="H74" i="33"/>
  <c r="H73" i="33"/>
  <c r="G73" i="33"/>
  <c r="G63" i="33"/>
  <c r="H63" i="33"/>
  <c r="H62" i="33"/>
  <c r="G62" i="33"/>
  <c r="G38" i="33"/>
  <c r="H38" i="33"/>
  <c r="G39" i="33"/>
  <c r="H39" i="33"/>
  <c r="G40" i="33"/>
  <c r="H40" i="33"/>
  <c r="I40" i="33" s="1"/>
  <c r="G41" i="33"/>
  <c r="H41" i="33"/>
  <c r="I41" i="33" s="1"/>
  <c r="H37" i="33"/>
  <c r="I37" i="33" s="1"/>
  <c r="G37" i="33"/>
  <c r="H8" i="33"/>
  <c r="G8" i="33"/>
  <c r="I93" i="32"/>
  <c r="H93" i="32"/>
  <c r="G93" i="32"/>
  <c r="G84" i="32"/>
  <c r="G83" i="32"/>
  <c r="F83" i="32"/>
  <c r="E83" i="32"/>
  <c r="D83" i="32"/>
  <c r="C83" i="32"/>
  <c r="F77" i="32"/>
  <c r="E77" i="32"/>
  <c r="H77" i="32" s="1"/>
  <c r="D77" i="32"/>
  <c r="C77" i="32"/>
  <c r="G77" i="32" s="1"/>
  <c r="G74" i="32"/>
  <c r="H74" i="32"/>
  <c r="H73" i="32"/>
  <c r="G73" i="32"/>
  <c r="G63" i="32"/>
  <c r="H63" i="32"/>
  <c r="H62" i="32"/>
  <c r="G62" i="32"/>
  <c r="G38" i="32"/>
  <c r="H38" i="32"/>
  <c r="G39" i="32"/>
  <c r="H39" i="32"/>
  <c r="G40" i="32"/>
  <c r="H40" i="32"/>
  <c r="I40" i="32" s="1"/>
  <c r="G41" i="32"/>
  <c r="H41" i="32"/>
  <c r="H37" i="32"/>
  <c r="G37" i="32"/>
  <c r="H8" i="32"/>
  <c r="G8" i="32"/>
  <c r="I93" i="31"/>
  <c r="H93" i="31"/>
  <c r="G93" i="31"/>
  <c r="G84" i="31"/>
  <c r="G83" i="31"/>
  <c r="F83" i="31"/>
  <c r="E83" i="31"/>
  <c r="D83" i="31"/>
  <c r="C83" i="31"/>
  <c r="F77" i="31"/>
  <c r="E77" i="31"/>
  <c r="H77" i="31" s="1"/>
  <c r="D77" i="31"/>
  <c r="C77" i="31"/>
  <c r="G74" i="31"/>
  <c r="H74" i="31"/>
  <c r="H73" i="31"/>
  <c r="G73" i="31"/>
  <c r="G63" i="31"/>
  <c r="H63" i="31"/>
  <c r="H62" i="31"/>
  <c r="G62" i="31"/>
  <c r="G38" i="31"/>
  <c r="H38" i="31"/>
  <c r="I38" i="31"/>
  <c r="G39" i="31"/>
  <c r="H39" i="31"/>
  <c r="G40" i="31"/>
  <c r="H40" i="31"/>
  <c r="G41" i="31"/>
  <c r="H41" i="31"/>
  <c r="H37" i="31"/>
  <c r="G37" i="31"/>
  <c r="H8" i="31"/>
  <c r="G8" i="31"/>
  <c r="I93" i="30"/>
  <c r="H93" i="30"/>
  <c r="G93" i="30"/>
  <c r="G84" i="30"/>
  <c r="G83" i="30"/>
  <c r="F83" i="30"/>
  <c r="E83" i="30"/>
  <c r="D83" i="30"/>
  <c r="C83" i="30"/>
  <c r="F77" i="30"/>
  <c r="E77" i="30"/>
  <c r="H77" i="30" s="1"/>
  <c r="D77" i="30"/>
  <c r="C77" i="30"/>
  <c r="G77" i="30" s="1"/>
  <c r="G74" i="30"/>
  <c r="H74" i="30"/>
  <c r="H73" i="30"/>
  <c r="G73" i="30"/>
  <c r="G63" i="30"/>
  <c r="H63" i="30"/>
  <c r="I63" i="30" s="1"/>
  <c r="H62" i="30"/>
  <c r="G62" i="30"/>
  <c r="G38" i="30"/>
  <c r="H38" i="30"/>
  <c r="G39" i="30"/>
  <c r="H39" i="30"/>
  <c r="G40" i="30"/>
  <c r="H40" i="30"/>
  <c r="I40" i="30" s="1"/>
  <c r="G41" i="30"/>
  <c r="H41" i="30"/>
  <c r="H37" i="30"/>
  <c r="G37" i="30"/>
  <c r="H8" i="30"/>
  <c r="G8" i="30"/>
  <c r="I93" i="29"/>
  <c r="H93" i="29"/>
  <c r="G93" i="29"/>
  <c r="G84" i="29"/>
  <c r="G83" i="29"/>
  <c r="F83" i="29"/>
  <c r="E83" i="29"/>
  <c r="D83" i="29"/>
  <c r="C83" i="29"/>
  <c r="F77" i="29"/>
  <c r="E77" i="29"/>
  <c r="H77" i="29" s="1"/>
  <c r="D77" i="29"/>
  <c r="C77" i="29"/>
  <c r="G77" i="29" s="1"/>
  <c r="G74" i="29"/>
  <c r="H74" i="29"/>
  <c r="H73" i="29"/>
  <c r="G73" i="29"/>
  <c r="G63" i="29"/>
  <c r="H63" i="29"/>
  <c r="I63" i="29" s="1"/>
  <c r="H62" i="29"/>
  <c r="G62" i="29"/>
  <c r="G38" i="29"/>
  <c r="H38" i="29"/>
  <c r="G39" i="29"/>
  <c r="H39" i="29"/>
  <c r="I39" i="29" s="1"/>
  <c r="G40" i="29"/>
  <c r="H40" i="29"/>
  <c r="I40" i="29" s="1"/>
  <c r="G41" i="29"/>
  <c r="H41" i="29"/>
  <c r="I41" i="29" s="1"/>
  <c r="H37" i="29"/>
  <c r="G37" i="29"/>
  <c r="H8" i="29"/>
  <c r="G8" i="29"/>
  <c r="I93" i="28"/>
  <c r="H93" i="28"/>
  <c r="G93" i="28"/>
  <c r="G84" i="28"/>
  <c r="G83" i="28"/>
  <c r="F83" i="28"/>
  <c r="E83" i="28"/>
  <c r="D83" i="28"/>
  <c r="C83" i="28"/>
  <c r="F77" i="28"/>
  <c r="E77" i="28"/>
  <c r="H77" i="28" s="1"/>
  <c r="D77" i="28"/>
  <c r="C77" i="28"/>
  <c r="G77" i="28" s="1"/>
  <c r="G74" i="28"/>
  <c r="H74" i="28"/>
  <c r="H73" i="28"/>
  <c r="G73" i="28"/>
  <c r="G63" i="28"/>
  <c r="H63" i="28"/>
  <c r="I63" i="28" s="1"/>
  <c r="H62" i="28"/>
  <c r="G62" i="28"/>
  <c r="G38" i="28"/>
  <c r="H38" i="28"/>
  <c r="I38" i="28"/>
  <c r="G39" i="28"/>
  <c r="H39" i="28"/>
  <c r="G40" i="28"/>
  <c r="H40" i="28"/>
  <c r="I40" i="28" s="1"/>
  <c r="G41" i="28"/>
  <c r="H41" i="28"/>
  <c r="H37" i="28"/>
  <c r="G37" i="28"/>
  <c r="H8" i="28"/>
  <c r="G8" i="28"/>
  <c r="I93" i="27"/>
  <c r="H93" i="27"/>
  <c r="G93" i="27"/>
  <c r="G84" i="27"/>
  <c r="G83" i="27"/>
  <c r="F83" i="27"/>
  <c r="E83" i="27"/>
  <c r="D83" i="27"/>
  <c r="C83" i="27"/>
  <c r="F77" i="27"/>
  <c r="E77" i="27"/>
  <c r="H77" i="27" s="1"/>
  <c r="D77" i="27"/>
  <c r="C77" i="27"/>
  <c r="G77" i="27" s="1"/>
  <c r="G74" i="27"/>
  <c r="H74" i="27"/>
  <c r="H73" i="27"/>
  <c r="G73" i="27"/>
  <c r="G63" i="27"/>
  <c r="H63" i="27"/>
  <c r="H62" i="27"/>
  <c r="G62" i="27"/>
  <c r="G38" i="27"/>
  <c r="H38" i="27"/>
  <c r="G39" i="27"/>
  <c r="H39" i="27"/>
  <c r="G40" i="27"/>
  <c r="H40" i="27"/>
  <c r="G41" i="27"/>
  <c r="H41" i="27"/>
  <c r="I41" i="27" s="1"/>
  <c r="H37" i="27"/>
  <c r="G37" i="27"/>
  <c r="H8" i="27"/>
  <c r="G8" i="27"/>
  <c r="I93" i="26"/>
  <c r="H93" i="26"/>
  <c r="G93" i="26"/>
  <c r="G84" i="26"/>
  <c r="G83" i="26"/>
  <c r="F83" i="26"/>
  <c r="E83" i="26"/>
  <c r="D83" i="26"/>
  <c r="C83" i="26"/>
  <c r="F77" i="26"/>
  <c r="E77" i="26"/>
  <c r="H77" i="26" s="1"/>
  <c r="D77" i="26"/>
  <c r="C77" i="26"/>
  <c r="G77" i="26" s="1"/>
  <c r="G74" i="26"/>
  <c r="H74" i="26"/>
  <c r="H73" i="26"/>
  <c r="G73" i="26"/>
  <c r="G63" i="26"/>
  <c r="H63" i="26"/>
  <c r="H62" i="26"/>
  <c r="G62" i="26"/>
  <c r="G38" i="26"/>
  <c r="H38" i="26"/>
  <c r="G39" i="26"/>
  <c r="H39" i="26"/>
  <c r="G40" i="26"/>
  <c r="H40" i="26"/>
  <c r="G41" i="26"/>
  <c r="H41" i="26"/>
  <c r="H37" i="26"/>
  <c r="G37" i="26"/>
  <c r="H8" i="26"/>
  <c r="G8" i="26"/>
  <c r="I93" i="25"/>
  <c r="H93" i="25"/>
  <c r="G93" i="25"/>
  <c r="G84" i="25"/>
  <c r="G83" i="25"/>
  <c r="F83" i="25"/>
  <c r="E83" i="25"/>
  <c r="D83" i="25"/>
  <c r="C83" i="25"/>
  <c r="F77" i="25"/>
  <c r="E77" i="25"/>
  <c r="H77" i="25" s="1"/>
  <c r="D77" i="25"/>
  <c r="C77" i="25"/>
  <c r="G74" i="25"/>
  <c r="H74" i="25"/>
  <c r="H73" i="25"/>
  <c r="G73" i="25"/>
  <c r="G63" i="25"/>
  <c r="H63" i="25"/>
  <c r="H62" i="25"/>
  <c r="G62" i="25"/>
  <c r="G38" i="25"/>
  <c r="H38" i="25"/>
  <c r="I38" i="25" s="1"/>
  <c r="G39" i="25"/>
  <c r="H39" i="25"/>
  <c r="G40" i="25"/>
  <c r="H40" i="25"/>
  <c r="G41" i="25"/>
  <c r="H41" i="25"/>
  <c r="I41" i="25" s="1"/>
  <c r="H37" i="25"/>
  <c r="G37" i="25"/>
  <c r="H8" i="25"/>
  <c r="G8" i="25"/>
  <c r="I93" i="24"/>
  <c r="H93" i="24"/>
  <c r="G93" i="24"/>
  <c r="G84" i="24"/>
  <c r="G83" i="24"/>
  <c r="F83" i="24"/>
  <c r="E83" i="24"/>
  <c r="D83" i="24"/>
  <c r="C83" i="24"/>
  <c r="F77" i="24"/>
  <c r="E77" i="24"/>
  <c r="H77" i="24" s="1"/>
  <c r="D77" i="24"/>
  <c r="C77" i="24"/>
  <c r="G77" i="24" s="1"/>
  <c r="G74" i="24"/>
  <c r="H74" i="24"/>
  <c r="H73" i="24"/>
  <c r="G73" i="24"/>
  <c r="G63" i="24"/>
  <c r="H63" i="24"/>
  <c r="I63" i="24" s="1"/>
  <c r="H62" i="24"/>
  <c r="G62" i="24"/>
  <c r="G38" i="24"/>
  <c r="I38" i="24" s="1"/>
  <c r="H38" i="24"/>
  <c r="G39" i="24"/>
  <c r="H39" i="24"/>
  <c r="I39" i="24" s="1"/>
  <c r="G40" i="24"/>
  <c r="H40" i="24"/>
  <c r="I40" i="24" s="1"/>
  <c r="G41" i="24"/>
  <c r="H41" i="24"/>
  <c r="I41" i="24" s="1"/>
  <c r="H37" i="24"/>
  <c r="G37" i="24"/>
  <c r="H8" i="24"/>
  <c r="G8" i="24"/>
  <c r="I93" i="23"/>
  <c r="H93" i="23"/>
  <c r="G93" i="23"/>
  <c r="G84" i="23"/>
  <c r="G83" i="23"/>
  <c r="F83" i="23"/>
  <c r="E83" i="23"/>
  <c r="D83" i="23"/>
  <c r="C83" i="23"/>
  <c r="F77" i="23"/>
  <c r="E77" i="23"/>
  <c r="H77" i="23" s="1"/>
  <c r="D77" i="23"/>
  <c r="C77" i="23"/>
  <c r="G74" i="23"/>
  <c r="H74" i="23"/>
  <c r="H73" i="23"/>
  <c r="G73" i="23"/>
  <c r="G63" i="23"/>
  <c r="H63" i="23"/>
  <c r="I63" i="23"/>
  <c r="H62" i="23"/>
  <c r="G62" i="23"/>
  <c r="G38" i="23"/>
  <c r="H38" i="23"/>
  <c r="I38" i="23" s="1"/>
  <c r="G39" i="23"/>
  <c r="H39" i="23"/>
  <c r="G40" i="23"/>
  <c r="H40" i="23"/>
  <c r="I40" i="23" s="1"/>
  <c r="G41" i="23"/>
  <c r="H41" i="23"/>
  <c r="H37" i="23"/>
  <c r="G37" i="23"/>
  <c r="H8" i="23"/>
  <c r="G8" i="23"/>
  <c r="I93" i="22"/>
  <c r="H93" i="22"/>
  <c r="G93" i="22"/>
  <c r="G84" i="22"/>
  <c r="G83" i="22"/>
  <c r="F83" i="22"/>
  <c r="E83" i="22"/>
  <c r="D83" i="22"/>
  <c r="C83" i="22"/>
  <c r="F77" i="22"/>
  <c r="E77" i="22"/>
  <c r="H77" i="22" s="1"/>
  <c r="D77" i="22"/>
  <c r="C77" i="22"/>
  <c r="G77" i="22" s="1"/>
  <c r="G74" i="22"/>
  <c r="H74" i="22"/>
  <c r="H73" i="22"/>
  <c r="G73" i="22"/>
  <c r="G63" i="22"/>
  <c r="H63" i="22"/>
  <c r="I63" i="22"/>
  <c r="H62" i="22"/>
  <c r="G62" i="22"/>
  <c r="G38" i="22"/>
  <c r="H38" i="22"/>
  <c r="I38" i="22"/>
  <c r="G39" i="22"/>
  <c r="H39" i="22"/>
  <c r="I39" i="22" s="1"/>
  <c r="G40" i="22"/>
  <c r="H40" i="22"/>
  <c r="G41" i="22"/>
  <c r="H41" i="22"/>
  <c r="H37" i="22"/>
  <c r="G37" i="22"/>
  <c r="H8" i="22"/>
  <c r="G8" i="22"/>
  <c r="I93" i="21"/>
  <c r="H93" i="21"/>
  <c r="G93" i="21"/>
  <c r="G84" i="21"/>
  <c r="G83" i="21"/>
  <c r="F83" i="21"/>
  <c r="E83" i="21"/>
  <c r="D83" i="21"/>
  <c r="C83" i="21"/>
  <c r="F77" i="21"/>
  <c r="E77" i="21"/>
  <c r="H77" i="21" s="1"/>
  <c r="D77" i="21"/>
  <c r="C77" i="21"/>
  <c r="G77" i="21" s="1"/>
  <c r="G74" i="21"/>
  <c r="H74" i="21"/>
  <c r="H73" i="21"/>
  <c r="G73" i="21"/>
  <c r="G63" i="21"/>
  <c r="H63" i="21"/>
  <c r="H62" i="21"/>
  <c r="G62" i="21"/>
  <c r="G38" i="21"/>
  <c r="I38" i="21" s="1"/>
  <c r="H38" i="21"/>
  <c r="G39" i="21"/>
  <c r="H39" i="21"/>
  <c r="G40" i="21"/>
  <c r="H40" i="21"/>
  <c r="I40" i="21" s="1"/>
  <c r="G41" i="21"/>
  <c r="H41" i="21"/>
  <c r="H37" i="21"/>
  <c r="G37" i="21"/>
  <c r="H8" i="21"/>
  <c r="G8" i="21"/>
  <c r="I93" i="20"/>
  <c r="H93" i="20"/>
  <c r="G93" i="20"/>
  <c r="G84" i="20"/>
  <c r="G83" i="20"/>
  <c r="F83" i="20"/>
  <c r="E83" i="20"/>
  <c r="D83" i="20"/>
  <c r="C83" i="20"/>
  <c r="F77" i="20"/>
  <c r="E77" i="20"/>
  <c r="H77" i="20" s="1"/>
  <c r="D77" i="20"/>
  <c r="C77" i="20"/>
  <c r="G77" i="20" s="1"/>
  <c r="G74" i="20"/>
  <c r="I74" i="20" s="1"/>
  <c r="H74" i="20"/>
  <c r="H73" i="20"/>
  <c r="G73" i="20"/>
  <c r="G63" i="20"/>
  <c r="H63" i="20"/>
  <c r="I63" i="20" s="1"/>
  <c r="H62" i="20"/>
  <c r="G62" i="20"/>
  <c r="G38" i="20"/>
  <c r="H38" i="20"/>
  <c r="G39" i="20"/>
  <c r="H39" i="20"/>
  <c r="G40" i="20"/>
  <c r="H40" i="20"/>
  <c r="I40" i="20" s="1"/>
  <c r="G41" i="20"/>
  <c r="H41" i="20"/>
  <c r="H37" i="20"/>
  <c r="G37" i="20"/>
  <c r="H8" i="20"/>
  <c r="G8" i="20"/>
  <c r="I93" i="19"/>
  <c r="H93" i="19"/>
  <c r="G93" i="19"/>
  <c r="G84" i="19"/>
  <c r="G83" i="19"/>
  <c r="F83" i="19"/>
  <c r="E83" i="19"/>
  <c r="D83" i="19"/>
  <c r="C83" i="19"/>
  <c r="F77" i="19"/>
  <c r="E77" i="19"/>
  <c r="H77" i="19" s="1"/>
  <c r="D77" i="19"/>
  <c r="C77" i="19"/>
  <c r="G74" i="19"/>
  <c r="H74" i="19"/>
  <c r="H73" i="19"/>
  <c r="G73" i="19"/>
  <c r="G63" i="19"/>
  <c r="H63" i="19"/>
  <c r="H62" i="19"/>
  <c r="G62" i="19"/>
  <c r="G38" i="19"/>
  <c r="H38" i="19"/>
  <c r="G39" i="19"/>
  <c r="H39" i="19"/>
  <c r="I39" i="19" s="1"/>
  <c r="G40" i="19"/>
  <c r="H40" i="19"/>
  <c r="I40" i="19" s="1"/>
  <c r="G41" i="19"/>
  <c r="H41" i="19"/>
  <c r="H37" i="19"/>
  <c r="G37" i="19"/>
  <c r="H8" i="19"/>
  <c r="G8" i="19"/>
  <c r="I93" i="18"/>
  <c r="H93" i="18"/>
  <c r="G93" i="18"/>
  <c r="G84" i="18"/>
  <c r="G83" i="18"/>
  <c r="F83" i="18"/>
  <c r="E83" i="18"/>
  <c r="D83" i="18"/>
  <c r="C83" i="18"/>
  <c r="F77" i="18"/>
  <c r="E77" i="18"/>
  <c r="H77" i="18" s="1"/>
  <c r="D77" i="18"/>
  <c r="C77" i="18"/>
  <c r="G77" i="18" s="1"/>
  <c r="G74" i="18"/>
  <c r="H74" i="18"/>
  <c r="H73" i="18"/>
  <c r="G73" i="18"/>
  <c r="G63" i="18"/>
  <c r="H63" i="18"/>
  <c r="I63" i="18" s="1"/>
  <c r="H62" i="18"/>
  <c r="G62" i="18"/>
  <c r="G38" i="18"/>
  <c r="H38" i="18"/>
  <c r="I38" i="18" s="1"/>
  <c r="G39" i="18"/>
  <c r="H39" i="18"/>
  <c r="G40" i="18"/>
  <c r="H40" i="18"/>
  <c r="G41" i="18"/>
  <c r="H41" i="18"/>
  <c r="I41" i="18" s="1"/>
  <c r="H37" i="18"/>
  <c r="G37" i="18"/>
  <c r="H8" i="18"/>
  <c r="G8" i="18"/>
  <c r="I93" i="17"/>
  <c r="H93" i="17"/>
  <c r="G93" i="17"/>
  <c r="G84" i="17"/>
  <c r="G83" i="17"/>
  <c r="F83" i="17"/>
  <c r="E83" i="17"/>
  <c r="D83" i="17"/>
  <c r="C83" i="17"/>
  <c r="F77" i="17"/>
  <c r="E77" i="17"/>
  <c r="H77" i="17" s="1"/>
  <c r="D77" i="17"/>
  <c r="C77" i="17"/>
  <c r="G77" i="17" s="1"/>
  <c r="G74" i="17"/>
  <c r="H74" i="17"/>
  <c r="H73" i="17"/>
  <c r="G73" i="17"/>
  <c r="G63" i="17"/>
  <c r="H63" i="17"/>
  <c r="H62" i="17"/>
  <c r="G62" i="17"/>
  <c r="G38" i="17"/>
  <c r="H38" i="17"/>
  <c r="I38" i="17" s="1"/>
  <c r="G39" i="17"/>
  <c r="H39" i="17"/>
  <c r="I39" i="17" s="1"/>
  <c r="G40" i="17"/>
  <c r="H40" i="17"/>
  <c r="I40" i="17" s="1"/>
  <c r="G41" i="17"/>
  <c r="H41" i="17"/>
  <c r="I41" i="17" s="1"/>
  <c r="H37" i="17"/>
  <c r="G37" i="17"/>
  <c r="H8" i="17"/>
  <c r="G8" i="17"/>
  <c r="I93" i="16"/>
  <c r="H93" i="16"/>
  <c r="G93" i="16"/>
  <c r="G84" i="16"/>
  <c r="G83" i="16"/>
  <c r="F83" i="16"/>
  <c r="E83" i="16"/>
  <c r="D83" i="16"/>
  <c r="C83" i="16"/>
  <c r="F77" i="16"/>
  <c r="E77" i="16"/>
  <c r="H77" i="16" s="1"/>
  <c r="D77" i="16"/>
  <c r="C77" i="16"/>
  <c r="G77" i="16" s="1"/>
  <c r="G74" i="16"/>
  <c r="H74" i="16"/>
  <c r="H73" i="16"/>
  <c r="G73" i="16"/>
  <c r="G63" i="16"/>
  <c r="H63" i="16"/>
  <c r="H62" i="16"/>
  <c r="G62" i="16"/>
  <c r="G38" i="16"/>
  <c r="H38" i="16"/>
  <c r="I38" i="16"/>
  <c r="G39" i="16"/>
  <c r="H39" i="16"/>
  <c r="G40" i="16"/>
  <c r="H40" i="16"/>
  <c r="G41" i="16"/>
  <c r="H41" i="16"/>
  <c r="H37" i="16"/>
  <c r="G37" i="16"/>
  <c r="H8" i="16"/>
  <c r="G8" i="16"/>
  <c r="I93" i="15"/>
  <c r="H93" i="15"/>
  <c r="G93" i="15"/>
  <c r="G84" i="15"/>
  <c r="G83" i="15"/>
  <c r="F83" i="15"/>
  <c r="E83" i="15"/>
  <c r="D83" i="15"/>
  <c r="C83" i="15"/>
  <c r="F77" i="15"/>
  <c r="E77" i="15"/>
  <c r="H77" i="15" s="1"/>
  <c r="D77" i="15"/>
  <c r="C77" i="15"/>
  <c r="G77" i="15" s="1"/>
  <c r="G74" i="15"/>
  <c r="H74" i="15"/>
  <c r="H73" i="15"/>
  <c r="G73" i="15"/>
  <c r="G63" i="15"/>
  <c r="H63" i="15"/>
  <c r="I63" i="15" s="1"/>
  <c r="H62" i="15"/>
  <c r="G62" i="15"/>
  <c r="G38" i="15"/>
  <c r="I38" i="15" s="1"/>
  <c r="H38" i="15"/>
  <c r="G39" i="15"/>
  <c r="H39" i="15"/>
  <c r="G40" i="15"/>
  <c r="H40" i="15"/>
  <c r="G41" i="15"/>
  <c r="H41" i="15"/>
  <c r="I41" i="15" s="1"/>
  <c r="H37" i="15"/>
  <c r="I37" i="15" s="1"/>
  <c r="G37" i="15"/>
  <c r="H8" i="15"/>
  <c r="G8" i="15"/>
  <c r="I93" i="14"/>
  <c r="H93" i="14"/>
  <c r="G93" i="14"/>
  <c r="G84" i="14"/>
  <c r="G83" i="14"/>
  <c r="F83" i="14"/>
  <c r="E83" i="14"/>
  <c r="D83" i="14"/>
  <c r="C83" i="14"/>
  <c r="F77" i="14"/>
  <c r="E77" i="14"/>
  <c r="H77" i="14" s="1"/>
  <c r="D77" i="14"/>
  <c r="C77" i="14"/>
  <c r="G74" i="14"/>
  <c r="H74" i="14"/>
  <c r="H73" i="14"/>
  <c r="G73" i="14"/>
  <c r="G63" i="14"/>
  <c r="H63" i="14"/>
  <c r="I63" i="14" s="1"/>
  <c r="H62" i="14"/>
  <c r="G62" i="14"/>
  <c r="G38" i="14"/>
  <c r="H38" i="14"/>
  <c r="G39" i="14"/>
  <c r="H39" i="14"/>
  <c r="I39" i="14" s="1"/>
  <c r="G40" i="14"/>
  <c r="H40" i="14"/>
  <c r="I40" i="14" s="1"/>
  <c r="G41" i="14"/>
  <c r="H41" i="14"/>
  <c r="H37" i="14"/>
  <c r="G37" i="14"/>
  <c r="H8" i="14"/>
  <c r="G8" i="14"/>
  <c r="I93" i="13"/>
  <c r="H93" i="13"/>
  <c r="G93" i="13"/>
  <c r="G84" i="13"/>
  <c r="G83" i="13"/>
  <c r="F83" i="13"/>
  <c r="E83" i="13"/>
  <c r="D83" i="13"/>
  <c r="C83" i="13"/>
  <c r="F77" i="13"/>
  <c r="E77" i="13"/>
  <c r="H77" i="13" s="1"/>
  <c r="D77" i="13"/>
  <c r="C77" i="13"/>
  <c r="G74" i="13"/>
  <c r="H74" i="13"/>
  <c r="H73" i="13"/>
  <c r="G73" i="13"/>
  <c r="G63" i="13"/>
  <c r="H63" i="13"/>
  <c r="H62" i="13"/>
  <c r="G62" i="13"/>
  <c r="G38" i="13"/>
  <c r="H38" i="13"/>
  <c r="I38" i="13" s="1"/>
  <c r="G39" i="13"/>
  <c r="H39" i="13"/>
  <c r="G40" i="13"/>
  <c r="H40" i="13"/>
  <c r="G41" i="13"/>
  <c r="H41" i="13"/>
  <c r="H37" i="13"/>
  <c r="G37" i="13"/>
  <c r="H8" i="13"/>
  <c r="G8" i="13"/>
  <c r="I93" i="12"/>
  <c r="H93" i="12"/>
  <c r="G93" i="12"/>
  <c r="G84" i="12"/>
  <c r="G83" i="12"/>
  <c r="F83" i="12"/>
  <c r="E83" i="12"/>
  <c r="D83" i="12"/>
  <c r="C83" i="12"/>
  <c r="F77" i="12"/>
  <c r="E77" i="12"/>
  <c r="H77" i="12" s="1"/>
  <c r="D77" i="12"/>
  <c r="G77" i="12" s="1"/>
  <c r="C77" i="12"/>
  <c r="G74" i="12"/>
  <c r="H74" i="12"/>
  <c r="H73" i="12"/>
  <c r="G73" i="12"/>
  <c r="G63" i="12"/>
  <c r="H63" i="12"/>
  <c r="I63" i="12" s="1"/>
  <c r="H62" i="12"/>
  <c r="G62" i="12"/>
  <c r="G38" i="12"/>
  <c r="H38" i="12"/>
  <c r="I38" i="12" s="1"/>
  <c r="G39" i="12"/>
  <c r="H39" i="12"/>
  <c r="I39" i="12" s="1"/>
  <c r="G40" i="12"/>
  <c r="H40" i="12"/>
  <c r="I40" i="12" s="1"/>
  <c r="G41" i="12"/>
  <c r="H41" i="12"/>
  <c r="H37" i="12"/>
  <c r="G37" i="12"/>
  <c r="H8" i="12"/>
  <c r="G8" i="12"/>
  <c r="I93" i="11"/>
  <c r="H93" i="11"/>
  <c r="G93" i="11"/>
  <c r="G84" i="11"/>
  <c r="G83" i="11"/>
  <c r="F83" i="11"/>
  <c r="E83" i="11"/>
  <c r="D83" i="11"/>
  <c r="C83" i="11"/>
  <c r="F77" i="11"/>
  <c r="E77" i="11"/>
  <c r="H77" i="11" s="1"/>
  <c r="D77" i="11"/>
  <c r="C77" i="11"/>
  <c r="G77" i="11" s="1"/>
  <c r="G74" i="11"/>
  <c r="H74" i="11"/>
  <c r="H73" i="11"/>
  <c r="G73" i="11"/>
  <c r="G63" i="11"/>
  <c r="H63" i="11"/>
  <c r="I63" i="11" s="1"/>
  <c r="H62" i="11"/>
  <c r="G62" i="11"/>
  <c r="G38" i="11"/>
  <c r="H38" i="11"/>
  <c r="G39" i="11"/>
  <c r="H39" i="11"/>
  <c r="I39" i="11" s="1"/>
  <c r="G40" i="11"/>
  <c r="H40" i="11"/>
  <c r="I40" i="11" s="1"/>
  <c r="G41" i="11"/>
  <c r="H41" i="11"/>
  <c r="I41" i="11" s="1"/>
  <c r="H37" i="11"/>
  <c r="G37" i="11"/>
  <c r="H8" i="11"/>
  <c r="G8" i="11"/>
  <c r="I93" i="10"/>
  <c r="H93" i="10"/>
  <c r="G93" i="10"/>
  <c r="G84" i="10"/>
  <c r="G83" i="10"/>
  <c r="F83" i="10"/>
  <c r="E83" i="10"/>
  <c r="D83" i="10"/>
  <c r="C83" i="10"/>
  <c r="F77" i="10"/>
  <c r="E77" i="10"/>
  <c r="H77" i="10" s="1"/>
  <c r="D77" i="10"/>
  <c r="C77" i="10"/>
  <c r="G77" i="10" s="1"/>
  <c r="G74" i="10"/>
  <c r="I74" i="10" s="1"/>
  <c r="H74" i="10"/>
  <c r="H73" i="10"/>
  <c r="G73" i="10"/>
  <c r="G63" i="10"/>
  <c r="H63" i="10"/>
  <c r="I63" i="10" s="1"/>
  <c r="H62" i="10"/>
  <c r="G62" i="10"/>
  <c r="G38" i="10"/>
  <c r="H38" i="10"/>
  <c r="I38" i="10" s="1"/>
  <c r="G39" i="10"/>
  <c r="H39" i="10"/>
  <c r="G40" i="10"/>
  <c r="H40" i="10"/>
  <c r="I40" i="10" s="1"/>
  <c r="G41" i="10"/>
  <c r="H41" i="10"/>
  <c r="H37" i="10"/>
  <c r="G37" i="10"/>
  <c r="H8" i="10"/>
  <c r="G8" i="10"/>
  <c r="I93" i="9"/>
  <c r="H93" i="9"/>
  <c r="G93" i="9"/>
  <c r="G84" i="9"/>
  <c r="G83" i="9"/>
  <c r="F83" i="9"/>
  <c r="E83" i="9"/>
  <c r="D83" i="9"/>
  <c r="C83" i="9"/>
  <c r="F77" i="9"/>
  <c r="E77" i="9"/>
  <c r="H77" i="9" s="1"/>
  <c r="D77" i="9"/>
  <c r="C77" i="9"/>
  <c r="G77" i="9" s="1"/>
  <c r="G74" i="9"/>
  <c r="H74" i="9"/>
  <c r="H73" i="9"/>
  <c r="G73" i="9"/>
  <c r="G63" i="9"/>
  <c r="H63" i="9"/>
  <c r="I63" i="9" s="1"/>
  <c r="H62" i="9"/>
  <c r="G62" i="9"/>
  <c r="G38" i="9"/>
  <c r="H38" i="9"/>
  <c r="I38" i="9" s="1"/>
  <c r="G39" i="9"/>
  <c r="H39" i="9"/>
  <c r="I39" i="9" s="1"/>
  <c r="G40" i="9"/>
  <c r="H40" i="9"/>
  <c r="I40" i="9" s="1"/>
  <c r="G41" i="9"/>
  <c r="H41" i="9"/>
  <c r="H37" i="9"/>
  <c r="G37" i="9"/>
  <c r="H8" i="9"/>
  <c r="G8" i="9"/>
  <c r="I93" i="8"/>
  <c r="H93" i="8"/>
  <c r="G93" i="8"/>
  <c r="G84" i="8"/>
  <c r="G83" i="8"/>
  <c r="F83" i="8"/>
  <c r="E83" i="8"/>
  <c r="D83" i="8"/>
  <c r="C83" i="8"/>
  <c r="F77" i="8"/>
  <c r="E77" i="8"/>
  <c r="H77" i="8" s="1"/>
  <c r="D77" i="8"/>
  <c r="C77" i="8"/>
  <c r="G77" i="8" s="1"/>
  <c r="G74" i="8"/>
  <c r="H74" i="8"/>
  <c r="H73" i="8"/>
  <c r="G73" i="8"/>
  <c r="G63" i="8"/>
  <c r="H63" i="8"/>
  <c r="H62" i="8"/>
  <c r="G62" i="8"/>
  <c r="G38" i="8"/>
  <c r="H38" i="8"/>
  <c r="I38" i="8"/>
  <c r="G39" i="8"/>
  <c r="H39" i="8"/>
  <c r="G40" i="8"/>
  <c r="H40" i="8"/>
  <c r="I40" i="8" s="1"/>
  <c r="G41" i="8"/>
  <c r="H41" i="8"/>
  <c r="H37" i="8"/>
  <c r="G37" i="8"/>
  <c r="H8" i="8"/>
  <c r="I8" i="8" s="1"/>
  <c r="G8" i="8"/>
  <c r="I93" i="7"/>
  <c r="H93" i="7"/>
  <c r="G93" i="7"/>
  <c r="G84" i="7"/>
  <c r="G83" i="7"/>
  <c r="F83" i="7"/>
  <c r="E83" i="7"/>
  <c r="D83" i="7"/>
  <c r="C83" i="7"/>
  <c r="F77" i="7"/>
  <c r="E77" i="7"/>
  <c r="H77" i="7" s="1"/>
  <c r="D77" i="7"/>
  <c r="C77" i="7"/>
  <c r="G74" i="7"/>
  <c r="H74" i="7"/>
  <c r="H73" i="7"/>
  <c r="G73" i="7"/>
  <c r="G63" i="7"/>
  <c r="H63" i="7"/>
  <c r="I63" i="7" s="1"/>
  <c r="H62" i="7"/>
  <c r="G62" i="7"/>
  <c r="G38" i="7"/>
  <c r="H38" i="7"/>
  <c r="I38" i="7" s="1"/>
  <c r="G39" i="7"/>
  <c r="H39" i="7"/>
  <c r="I39" i="7" s="1"/>
  <c r="G40" i="7"/>
  <c r="H40" i="7"/>
  <c r="I40" i="7" s="1"/>
  <c r="G41" i="7"/>
  <c r="H41" i="7"/>
  <c r="I41" i="7" s="1"/>
  <c r="H37" i="7"/>
  <c r="G37" i="7"/>
  <c r="H8" i="7"/>
  <c r="G8" i="7"/>
  <c r="I93" i="6"/>
  <c r="H93" i="6"/>
  <c r="G93" i="6"/>
  <c r="G84" i="6"/>
  <c r="G83" i="6"/>
  <c r="F83" i="6"/>
  <c r="E83" i="6"/>
  <c r="D83" i="6"/>
  <c r="C83" i="6"/>
  <c r="F77" i="6"/>
  <c r="E77" i="6"/>
  <c r="H77" i="6" s="1"/>
  <c r="D77" i="6"/>
  <c r="C77" i="6"/>
  <c r="G77" i="6" s="1"/>
  <c r="G74" i="6"/>
  <c r="H74" i="6"/>
  <c r="H73" i="6"/>
  <c r="G73" i="6"/>
  <c r="G63" i="6"/>
  <c r="H63" i="6"/>
  <c r="I63" i="6" s="1"/>
  <c r="H62" i="6"/>
  <c r="G62" i="6"/>
  <c r="G38" i="6"/>
  <c r="H38" i="6"/>
  <c r="G39" i="6"/>
  <c r="H39" i="6"/>
  <c r="I39" i="6" s="1"/>
  <c r="G40" i="6"/>
  <c r="H40" i="6"/>
  <c r="G41" i="6"/>
  <c r="I41" i="6" s="1"/>
  <c r="H41" i="6"/>
  <c r="H37" i="6"/>
  <c r="G37" i="6"/>
  <c r="H8" i="6"/>
  <c r="G8" i="6"/>
  <c r="I93" i="5"/>
  <c r="H93" i="5"/>
  <c r="G93" i="5"/>
  <c r="G84" i="5"/>
  <c r="G83" i="5"/>
  <c r="F83" i="5"/>
  <c r="E83" i="5"/>
  <c r="D83" i="5"/>
  <c r="C83" i="5"/>
  <c r="F77" i="5"/>
  <c r="E77" i="5"/>
  <c r="H77" i="5" s="1"/>
  <c r="D77" i="5"/>
  <c r="C77" i="5"/>
  <c r="G77" i="5" s="1"/>
  <c r="G74" i="5"/>
  <c r="H74" i="5"/>
  <c r="H73" i="5"/>
  <c r="G73" i="5"/>
  <c r="G63" i="5"/>
  <c r="H63" i="5"/>
  <c r="I63" i="5"/>
  <c r="H62" i="5"/>
  <c r="G62" i="5"/>
  <c r="G38" i="5"/>
  <c r="H38" i="5"/>
  <c r="I38" i="5"/>
  <c r="G39" i="5"/>
  <c r="H39" i="5"/>
  <c r="I39" i="5" s="1"/>
  <c r="G40" i="5"/>
  <c r="H40" i="5"/>
  <c r="I40" i="5" s="1"/>
  <c r="G41" i="5"/>
  <c r="H41" i="5"/>
  <c r="H37" i="5"/>
  <c r="G37" i="5"/>
  <c r="H8" i="5"/>
  <c r="G8" i="5"/>
  <c r="I93" i="4"/>
  <c r="H93" i="4"/>
  <c r="G93" i="4"/>
  <c r="G84" i="4"/>
  <c r="G83" i="4"/>
  <c r="F83" i="4"/>
  <c r="E83" i="4"/>
  <c r="D83" i="4"/>
  <c r="C83" i="4"/>
  <c r="F77" i="4"/>
  <c r="E77" i="4"/>
  <c r="H77" i="4" s="1"/>
  <c r="D77" i="4"/>
  <c r="C77" i="4"/>
  <c r="G77" i="4" s="1"/>
  <c r="G74" i="4"/>
  <c r="H74" i="4"/>
  <c r="H73" i="4"/>
  <c r="G73" i="4"/>
  <c r="G63" i="4"/>
  <c r="H63" i="4"/>
  <c r="I63" i="4" s="1"/>
  <c r="H62" i="4"/>
  <c r="G62" i="4"/>
  <c r="G38" i="4"/>
  <c r="H38" i="4"/>
  <c r="G39" i="4"/>
  <c r="H39" i="4"/>
  <c r="I39" i="4" s="1"/>
  <c r="G40" i="4"/>
  <c r="H40" i="4"/>
  <c r="I40" i="4" s="1"/>
  <c r="G41" i="4"/>
  <c r="H41" i="4"/>
  <c r="I41" i="4" s="1"/>
  <c r="H37" i="4"/>
  <c r="G37" i="4"/>
  <c r="H8" i="4"/>
  <c r="G8" i="4"/>
  <c r="I93" i="3"/>
  <c r="H93" i="3"/>
  <c r="G93" i="3"/>
  <c r="G84" i="3"/>
  <c r="G83" i="3"/>
  <c r="F83" i="3"/>
  <c r="E83" i="3"/>
  <c r="D83" i="3"/>
  <c r="C83" i="3"/>
  <c r="F77" i="3"/>
  <c r="E77" i="3"/>
  <c r="H77" i="3" s="1"/>
  <c r="D77" i="3"/>
  <c r="C77" i="3"/>
  <c r="G77" i="3" s="1"/>
  <c r="G74" i="3"/>
  <c r="H74" i="3"/>
  <c r="H73" i="3"/>
  <c r="G73" i="3"/>
  <c r="I73" i="3" s="1"/>
  <c r="G63" i="3"/>
  <c r="H63" i="3"/>
  <c r="I63" i="3" s="1"/>
  <c r="H62" i="3"/>
  <c r="G62" i="3"/>
  <c r="G38" i="3"/>
  <c r="H38" i="3"/>
  <c r="G39" i="3"/>
  <c r="H39" i="3"/>
  <c r="G40" i="3"/>
  <c r="H40" i="3"/>
  <c r="G41" i="3"/>
  <c r="H41" i="3"/>
  <c r="I41" i="3" s="1"/>
  <c r="H37" i="3"/>
  <c r="G37" i="3"/>
  <c r="H8" i="3"/>
  <c r="G8" i="3"/>
  <c r="I93" i="2"/>
  <c r="H93" i="2"/>
  <c r="G93" i="2"/>
  <c r="G84" i="2"/>
  <c r="G83" i="2"/>
  <c r="F83" i="2"/>
  <c r="E83" i="2"/>
  <c r="D83" i="2"/>
  <c r="C83" i="2"/>
  <c r="F77" i="2"/>
  <c r="E77" i="2"/>
  <c r="H77" i="2" s="1"/>
  <c r="D77" i="2"/>
  <c r="C77" i="2"/>
  <c r="G77" i="2" s="1"/>
  <c r="G74" i="2"/>
  <c r="H74" i="2"/>
  <c r="H73" i="2"/>
  <c r="G73" i="2"/>
  <c r="G63" i="2"/>
  <c r="H63" i="2"/>
  <c r="I63" i="2" s="1"/>
  <c r="H62" i="2"/>
  <c r="G62" i="2"/>
  <c r="G38" i="2"/>
  <c r="H38" i="2"/>
  <c r="G39" i="2"/>
  <c r="H39" i="2"/>
  <c r="G40" i="2"/>
  <c r="H40" i="2"/>
  <c r="I40" i="2" s="1"/>
  <c r="G41" i="2"/>
  <c r="H41" i="2"/>
  <c r="H37" i="2"/>
  <c r="G37" i="2"/>
  <c r="I37" i="2" s="1"/>
  <c r="H8" i="2"/>
  <c r="G8" i="2"/>
  <c r="I93" i="1"/>
  <c r="H93" i="1"/>
  <c r="G93" i="1"/>
  <c r="G84" i="1"/>
  <c r="G83" i="1"/>
  <c r="F83" i="1"/>
  <c r="E83" i="1"/>
  <c r="D83" i="1"/>
  <c r="C83" i="1"/>
  <c r="F77" i="1"/>
  <c r="E77" i="1"/>
  <c r="D77" i="1"/>
  <c r="C77" i="1"/>
  <c r="G74" i="1"/>
  <c r="H74" i="1"/>
  <c r="H73" i="1"/>
  <c r="G73" i="1"/>
  <c r="G63" i="1"/>
  <c r="H63" i="1"/>
  <c r="H62" i="1"/>
  <c r="G62" i="1"/>
  <c r="G38" i="1"/>
  <c r="H38" i="1"/>
  <c r="I38" i="1" s="1"/>
  <c r="G39" i="1"/>
  <c r="H39" i="1"/>
  <c r="G40" i="1"/>
  <c r="H40" i="1"/>
  <c r="G41" i="1"/>
  <c r="H41" i="1"/>
  <c r="H37" i="1"/>
  <c r="G37" i="1"/>
  <c r="H8" i="1"/>
  <c r="G8" i="1"/>
  <c r="I41" i="67" l="1"/>
  <c r="I77" i="67"/>
  <c r="I40" i="67"/>
  <c r="I62" i="67"/>
  <c r="I37" i="67"/>
  <c r="I39" i="67"/>
  <c r="I73" i="67"/>
  <c r="I8" i="67"/>
  <c r="I62" i="66"/>
  <c r="I40" i="66"/>
  <c r="G77" i="66"/>
  <c r="I77" i="66" s="1"/>
  <c r="I74" i="66"/>
  <c r="I8" i="66"/>
  <c r="I73" i="66"/>
  <c r="I37" i="66"/>
  <c r="I41" i="66"/>
  <c r="I41" i="65"/>
  <c r="I77" i="65"/>
  <c r="I40" i="65"/>
  <c r="I62" i="65"/>
  <c r="I37" i="65"/>
  <c r="I39" i="65"/>
  <c r="I73" i="65"/>
  <c r="I8" i="65"/>
  <c r="I74" i="64"/>
  <c r="I77" i="64"/>
  <c r="I62" i="64"/>
  <c r="I41" i="64"/>
  <c r="I37" i="64"/>
  <c r="I40" i="64"/>
  <c r="I63" i="64"/>
  <c r="I8" i="64"/>
  <c r="I73" i="64"/>
  <c r="I39" i="64"/>
  <c r="I38" i="63"/>
  <c r="I77" i="63"/>
  <c r="I74" i="63"/>
  <c r="I62" i="63"/>
  <c r="I8" i="63"/>
  <c r="I73" i="63"/>
  <c r="I37" i="63"/>
  <c r="I41" i="63"/>
  <c r="I39" i="63"/>
  <c r="G77" i="62"/>
  <c r="I77" i="62"/>
  <c r="I8" i="62"/>
  <c r="I73" i="62"/>
  <c r="I38" i="62"/>
  <c r="I74" i="62"/>
  <c r="I37" i="62"/>
  <c r="I63" i="61"/>
  <c r="I77" i="61"/>
  <c r="I62" i="61"/>
  <c r="I74" i="61"/>
  <c r="I39" i="61"/>
  <c r="I37" i="61"/>
  <c r="I73" i="61"/>
  <c r="I40" i="61"/>
  <c r="I74" i="60"/>
  <c r="I77" i="60"/>
  <c r="I62" i="60"/>
  <c r="I73" i="60"/>
  <c r="I41" i="60"/>
  <c r="I8" i="60"/>
  <c r="I39" i="60"/>
  <c r="I37" i="60"/>
  <c r="I40" i="60"/>
  <c r="I37" i="59"/>
  <c r="G77" i="59"/>
  <c r="I77" i="59"/>
  <c r="I41" i="59"/>
  <c r="I38" i="59"/>
  <c r="I74" i="59"/>
  <c r="I62" i="59"/>
  <c r="I63" i="59"/>
  <c r="I8" i="59"/>
  <c r="I39" i="59"/>
  <c r="I73" i="59"/>
  <c r="I74" i="58"/>
  <c r="I77" i="58"/>
  <c r="I62" i="58"/>
  <c r="I41" i="58"/>
  <c r="I40" i="58"/>
  <c r="I63" i="58"/>
  <c r="I8" i="58"/>
  <c r="I73" i="58"/>
  <c r="I37" i="58"/>
  <c r="I39" i="58"/>
  <c r="I74" i="57"/>
  <c r="G77" i="57"/>
  <c r="I77" i="57"/>
  <c r="I41" i="57"/>
  <c r="I62" i="57"/>
  <c r="I73" i="57"/>
  <c r="I37" i="57"/>
  <c r="I8" i="57"/>
  <c r="I77" i="56"/>
  <c r="I39" i="56"/>
  <c r="I62" i="56"/>
  <c r="I74" i="56"/>
  <c r="I8" i="56"/>
  <c r="I37" i="56"/>
  <c r="I73" i="56"/>
  <c r="I37" i="55"/>
  <c r="I74" i="55"/>
  <c r="I77" i="55"/>
  <c r="I62" i="55"/>
  <c r="I8" i="55"/>
  <c r="I39" i="55"/>
  <c r="I63" i="55"/>
  <c r="I73" i="55"/>
  <c r="I74" i="54"/>
  <c r="I77" i="54"/>
  <c r="I62" i="54"/>
  <c r="I37" i="54"/>
  <c r="I8" i="54"/>
  <c r="I73" i="54"/>
  <c r="I41" i="54"/>
  <c r="I74" i="53"/>
  <c r="I77" i="53"/>
  <c r="I41" i="53"/>
  <c r="I62" i="53"/>
  <c r="I40" i="53"/>
  <c r="I63" i="53"/>
  <c r="I73" i="53"/>
  <c r="I8" i="53"/>
  <c r="I37" i="53"/>
  <c r="I39" i="53"/>
  <c r="I77" i="52"/>
  <c r="I8" i="52"/>
  <c r="I41" i="52"/>
  <c r="I37" i="52"/>
  <c r="I73" i="52"/>
  <c r="I38" i="52"/>
  <c r="I39" i="52"/>
  <c r="I74" i="51"/>
  <c r="G77" i="51"/>
  <c r="I77" i="51"/>
  <c r="I62" i="51"/>
  <c r="I41" i="51"/>
  <c r="I40" i="51"/>
  <c r="I63" i="51"/>
  <c r="I8" i="51"/>
  <c r="I73" i="51"/>
  <c r="I37" i="51"/>
  <c r="I39" i="51"/>
  <c r="I41" i="50"/>
  <c r="G77" i="50"/>
  <c r="I77" i="50"/>
  <c r="I62" i="50"/>
  <c r="I74" i="50"/>
  <c r="I8" i="50"/>
  <c r="I37" i="50"/>
  <c r="I73" i="50"/>
  <c r="I39" i="50"/>
  <c r="I74" i="49"/>
  <c r="I77" i="49"/>
  <c r="I41" i="49"/>
  <c r="I62" i="49"/>
  <c r="I8" i="49"/>
  <c r="I73" i="49"/>
  <c r="I37" i="49"/>
  <c r="I39" i="49"/>
  <c r="I8" i="48"/>
  <c r="I41" i="48"/>
  <c r="G77" i="48"/>
  <c r="I62" i="48"/>
  <c r="I77" i="48"/>
  <c r="I74" i="48"/>
  <c r="I38" i="48"/>
  <c r="I39" i="48"/>
  <c r="I63" i="48"/>
  <c r="I40" i="48"/>
  <c r="I39" i="47"/>
  <c r="I77" i="47"/>
  <c r="I62" i="47"/>
  <c r="I8" i="47"/>
  <c r="I73" i="47"/>
  <c r="I74" i="47"/>
  <c r="I37" i="47"/>
  <c r="I40" i="47"/>
  <c r="I38" i="46"/>
  <c r="I77" i="46"/>
  <c r="I39" i="46"/>
  <c r="I62" i="46"/>
  <c r="I63" i="46"/>
  <c r="I37" i="46"/>
  <c r="I73" i="46"/>
  <c r="I77" i="45"/>
  <c r="I41" i="45"/>
  <c r="I8" i="45"/>
  <c r="I73" i="45"/>
  <c r="I38" i="45"/>
  <c r="I74" i="45"/>
  <c r="I62" i="45"/>
  <c r="I39" i="45"/>
  <c r="I37" i="45"/>
  <c r="I77" i="44"/>
  <c r="I8" i="44"/>
  <c r="I62" i="44"/>
  <c r="I37" i="44"/>
  <c r="I74" i="44"/>
  <c r="I63" i="44"/>
  <c r="I73" i="44"/>
  <c r="I38" i="44"/>
  <c r="I39" i="44"/>
  <c r="I41" i="44"/>
  <c r="I40" i="44"/>
  <c r="I38" i="43"/>
  <c r="I77" i="43"/>
  <c r="I62" i="43"/>
  <c r="I37" i="43"/>
  <c r="I73" i="43"/>
  <c r="I40" i="43"/>
  <c r="I63" i="43"/>
  <c r="I8" i="43"/>
  <c r="I39" i="43"/>
  <c r="I41" i="43"/>
  <c r="I73" i="42"/>
  <c r="G77" i="42"/>
  <c r="I77" i="42"/>
  <c r="I62" i="42"/>
  <c r="I39" i="42"/>
  <c r="I8" i="42"/>
  <c r="I74" i="41"/>
  <c r="I77" i="41"/>
  <c r="I39" i="41"/>
  <c r="I41" i="41"/>
  <c r="I62" i="41"/>
  <c r="I8" i="41"/>
  <c r="I73" i="41"/>
  <c r="I37" i="41"/>
  <c r="I41" i="40"/>
  <c r="I74" i="40"/>
  <c r="I77" i="40"/>
  <c r="I62" i="40"/>
  <c r="I37" i="40"/>
  <c r="I73" i="40"/>
  <c r="I8" i="40"/>
  <c r="I39" i="40"/>
  <c r="I77" i="39"/>
  <c r="I74" i="39"/>
  <c r="I62" i="39"/>
  <c r="I8" i="39"/>
  <c r="I63" i="39"/>
  <c r="I73" i="39"/>
  <c r="I37" i="39"/>
  <c r="I77" i="38"/>
  <c r="I39" i="38"/>
  <c r="I73" i="38"/>
  <c r="I38" i="38"/>
  <c r="I74" i="38"/>
  <c r="I63" i="38"/>
  <c r="I62" i="38"/>
  <c r="I37" i="38"/>
  <c r="I41" i="38"/>
  <c r="I41" i="37"/>
  <c r="I62" i="37"/>
  <c r="I77" i="37"/>
  <c r="I38" i="37"/>
  <c r="I74" i="37"/>
  <c r="I37" i="37"/>
  <c r="I8" i="37"/>
  <c r="I40" i="37"/>
  <c r="I77" i="36"/>
  <c r="I74" i="36"/>
  <c r="I62" i="36"/>
  <c r="I39" i="36"/>
  <c r="I37" i="36"/>
  <c r="I40" i="36"/>
  <c r="I63" i="36"/>
  <c r="I8" i="36"/>
  <c r="I41" i="36"/>
  <c r="I74" i="35"/>
  <c r="I77" i="35"/>
  <c r="I62" i="35"/>
  <c r="I8" i="35"/>
  <c r="I37" i="35"/>
  <c r="I39" i="35"/>
  <c r="I73" i="35"/>
  <c r="I41" i="35"/>
  <c r="I8" i="34"/>
  <c r="I74" i="34"/>
  <c r="I39" i="34"/>
  <c r="I77" i="34"/>
  <c r="I62" i="34"/>
  <c r="I37" i="34"/>
  <c r="I40" i="34"/>
  <c r="I63" i="34"/>
  <c r="I73" i="34"/>
  <c r="I41" i="34"/>
  <c r="I8" i="33"/>
  <c r="I77" i="33"/>
  <c r="I39" i="33"/>
  <c r="I38" i="33"/>
  <c r="I74" i="33"/>
  <c r="I62" i="33"/>
  <c r="I63" i="33"/>
  <c r="I73" i="33"/>
  <c r="I77" i="32"/>
  <c r="I62" i="32"/>
  <c r="I8" i="32"/>
  <c r="I38" i="32"/>
  <c r="I74" i="32"/>
  <c r="I39" i="32"/>
  <c r="I73" i="32"/>
  <c r="I37" i="32"/>
  <c r="I63" i="32"/>
  <c r="I41" i="32"/>
  <c r="I74" i="31"/>
  <c r="G77" i="31"/>
  <c r="I39" i="31"/>
  <c r="I77" i="31"/>
  <c r="I40" i="31"/>
  <c r="I62" i="31"/>
  <c r="I37" i="31"/>
  <c r="I41" i="31"/>
  <c r="I63" i="31"/>
  <c r="I8" i="31"/>
  <c r="I73" i="31"/>
  <c r="I38" i="30"/>
  <c r="I77" i="30"/>
  <c r="I41" i="30"/>
  <c r="I62" i="30"/>
  <c r="I74" i="30"/>
  <c r="I37" i="30"/>
  <c r="I73" i="30"/>
  <c r="I8" i="30"/>
  <c r="I39" i="30"/>
  <c r="I38" i="29"/>
  <c r="I74" i="29"/>
  <c r="I77" i="29"/>
  <c r="I62" i="29"/>
  <c r="I37" i="29"/>
  <c r="I8" i="29"/>
  <c r="I73" i="29"/>
  <c r="I41" i="28"/>
  <c r="I74" i="28"/>
  <c r="I77" i="28"/>
  <c r="I39" i="28"/>
  <c r="I37" i="28"/>
  <c r="I62" i="28"/>
  <c r="I8" i="28"/>
  <c r="I73" i="28"/>
  <c r="I38" i="27"/>
  <c r="I77" i="27"/>
  <c r="I8" i="27"/>
  <c r="I39" i="27"/>
  <c r="I62" i="27"/>
  <c r="I37" i="27"/>
  <c r="I73" i="27"/>
  <c r="I74" i="27"/>
  <c r="I40" i="27"/>
  <c r="I63" i="27"/>
  <c r="I77" i="26"/>
  <c r="I41" i="26"/>
  <c r="I62" i="26"/>
  <c r="I74" i="26"/>
  <c r="I8" i="26"/>
  <c r="I40" i="26"/>
  <c r="I63" i="26"/>
  <c r="I37" i="26"/>
  <c r="I38" i="26"/>
  <c r="I73" i="26"/>
  <c r="I39" i="26"/>
  <c r="I74" i="25"/>
  <c r="I62" i="25"/>
  <c r="I40" i="25"/>
  <c r="I63" i="25"/>
  <c r="G77" i="25"/>
  <c r="I77" i="25" s="1"/>
  <c r="I8" i="25"/>
  <c r="I37" i="25"/>
  <c r="I73" i="25"/>
  <c r="I39" i="25"/>
  <c r="I77" i="24"/>
  <c r="I73" i="24"/>
  <c r="I37" i="24"/>
  <c r="I74" i="24"/>
  <c r="I8" i="24"/>
  <c r="I62" i="24"/>
  <c r="G77" i="23"/>
  <c r="I77" i="23" s="1"/>
  <c r="I39" i="23"/>
  <c r="I8" i="23"/>
  <c r="I73" i="23"/>
  <c r="I62" i="23"/>
  <c r="I74" i="23"/>
  <c r="I37" i="23"/>
  <c r="I41" i="23"/>
  <c r="I77" i="22"/>
  <c r="I8" i="22"/>
  <c r="I62" i="22"/>
  <c r="I37" i="22"/>
  <c r="I73" i="22"/>
  <c r="I74" i="22"/>
  <c r="I41" i="22"/>
  <c r="I40" i="22"/>
  <c r="I41" i="21"/>
  <c r="I77" i="21"/>
  <c r="I63" i="21"/>
  <c r="I74" i="21"/>
  <c r="I8" i="21"/>
  <c r="I39" i="21"/>
  <c r="I37" i="21"/>
  <c r="I62" i="21"/>
  <c r="I73" i="21"/>
  <c r="I38" i="20"/>
  <c r="I77" i="20"/>
  <c r="I62" i="20"/>
  <c r="I41" i="20"/>
  <c r="I8" i="20"/>
  <c r="I39" i="20"/>
  <c r="I73" i="20"/>
  <c r="I37" i="20"/>
  <c r="I41" i="19"/>
  <c r="I62" i="19"/>
  <c r="G77" i="19"/>
  <c r="I77" i="19" s="1"/>
  <c r="I63" i="19"/>
  <c r="I8" i="19"/>
  <c r="I38" i="19"/>
  <c r="I74" i="19"/>
  <c r="I37" i="19"/>
  <c r="I73" i="19"/>
  <c r="I74" i="18"/>
  <c r="I77" i="18"/>
  <c r="I62" i="18"/>
  <c r="I37" i="18"/>
  <c r="I8" i="18"/>
  <c r="I73" i="18"/>
  <c r="I40" i="18"/>
  <c r="I39" i="18"/>
  <c r="I74" i="17"/>
  <c r="I77" i="17"/>
  <c r="I62" i="17"/>
  <c r="I73" i="17"/>
  <c r="I37" i="17"/>
  <c r="I63" i="17"/>
  <c r="I8" i="17"/>
  <c r="I41" i="16"/>
  <c r="I74" i="16"/>
  <c r="I77" i="16"/>
  <c r="I62" i="16"/>
  <c r="I39" i="16"/>
  <c r="I40" i="16"/>
  <c r="I37" i="16"/>
  <c r="I73" i="16"/>
  <c r="I8" i="16"/>
  <c r="I63" i="16"/>
  <c r="I77" i="15"/>
  <c r="I8" i="15"/>
  <c r="I39" i="15"/>
  <c r="I62" i="15"/>
  <c r="I74" i="15"/>
  <c r="I73" i="15"/>
  <c r="I40" i="15"/>
  <c r="I74" i="14"/>
  <c r="G77" i="14"/>
  <c r="I77" i="14"/>
  <c r="I41" i="14"/>
  <c r="I62" i="14"/>
  <c r="I37" i="14"/>
  <c r="I8" i="14"/>
  <c r="I73" i="14"/>
  <c r="I38" i="14"/>
  <c r="I74" i="13"/>
  <c r="G77" i="13"/>
  <c r="I77" i="13"/>
  <c r="I62" i="13"/>
  <c r="I41" i="13"/>
  <c r="I39" i="13"/>
  <c r="I73" i="13"/>
  <c r="I40" i="13"/>
  <c r="I63" i="13"/>
  <c r="I37" i="13"/>
  <c r="I8" i="13"/>
  <c r="I74" i="12"/>
  <c r="I77" i="12"/>
  <c r="I41" i="12"/>
  <c r="I62" i="12"/>
  <c r="I8" i="12"/>
  <c r="I73" i="12"/>
  <c r="I37" i="12"/>
  <c r="I8" i="11"/>
  <c r="I37" i="11"/>
  <c r="I38" i="11"/>
  <c r="I77" i="11"/>
  <c r="I62" i="11"/>
  <c r="I74" i="11"/>
  <c r="I73" i="11"/>
  <c r="I77" i="10"/>
  <c r="I62" i="10"/>
  <c r="I41" i="10"/>
  <c r="I8" i="10"/>
  <c r="I39" i="10"/>
  <c r="I73" i="10"/>
  <c r="I37" i="10"/>
  <c r="I74" i="9"/>
  <c r="I77" i="9"/>
  <c r="I62" i="9"/>
  <c r="I8" i="9"/>
  <c r="I73" i="9"/>
  <c r="I37" i="9"/>
  <c r="I41" i="9"/>
  <c r="I74" i="8"/>
  <c r="I41" i="8"/>
  <c r="I39" i="8"/>
  <c r="I77" i="8"/>
  <c r="I62" i="8"/>
  <c r="I73" i="8"/>
  <c r="I63" i="8"/>
  <c r="I37" i="8"/>
  <c r="G77" i="7"/>
  <c r="I62" i="7"/>
  <c r="I77" i="7"/>
  <c r="I37" i="7"/>
  <c r="I73" i="7"/>
  <c r="I74" i="7"/>
  <c r="I8" i="7"/>
  <c r="I38" i="6"/>
  <c r="I77" i="6"/>
  <c r="I62" i="6"/>
  <c r="I74" i="6"/>
  <c r="I37" i="6"/>
  <c r="I8" i="6"/>
  <c r="I73" i="6"/>
  <c r="I40" i="6"/>
  <c r="I41" i="5"/>
  <c r="I77" i="5"/>
  <c r="I62" i="5"/>
  <c r="I74" i="5"/>
  <c r="I37" i="5"/>
  <c r="I73" i="5"/>
  <c r="I8" i="5"/>
  <c r="I77" i="4"/>
  <c r="I8" i="4"/>
  <c r="I62" i="4"/>
  <c r="I37" i="4"/>
  <c r="I38" i="4"/>
  <c r="I74" i="4"/>
  <c r="I73" i="4"/>
  <c r="I38" i="3"/>
  <c r="I77" i="3"/>
  <c r="I39" i="3"/>
  <c r="I62" i="3"/>
  <c r="I74" i="3"/>
  <c r="I8" i="3"/>
  <c r="I37" i="3"/>
  <c r="I40" i="3"/>
  <c r="I38" i="2"/>
  <c r="I77" i="2"/>
  <c r="I41" i="2"/>
  <c r="I74" i="2"/>
  <c r="I8" i="2"/>
  <c r="I39" i="2"/>
  <c r="I73" i="2"/>
  <c r="I62" i="2"/>
  <c r="I74" i="1"/>
  <c r="G77" i="1"/>
  <c r="I62" i="1"/>
  <c r="I8" i="1"/>
  <c r="H77" i="1"/>
  <c r="I77" i="1" s="1"/>
  <c r="I40" i="1"/>
  <c r="I63" i="1"/>
  <c r="I73" i="1"/>
  <c r="I37" i="1"/>
  <c r="I39" i="1"/>
  <c r="I41" i="1"/>
</calcChain>
</file>

<file path=xl/sharedStrings.xml><?xml version="1.0" encoding="utf-8"?>
<sst xmlns="http://schemas.openxmlformats.org/spreadsheetml/2006/main" count="15797" uniqueCount="177">
  <si>
    <t>Household Spending Table 1. Difficulty Paying Usual Household Expenses in the Last 7 Days, by Select Characteristics: United States</t>
  </si>
  <si>
    <t>Source: U.S. Census Bureau Household Pulse Survey, Week 51.</t>
  </si>
  <si>
    <t>Note: These data are experimental. Users should take caution using estimates based on subpopulations of the data – sample sizes may be small and the standard errors may be large.**</t>
  </si>
  <si>
    <t>Total Population 18 Years and Older</t>
  </si>
  <si>
    <t>Total</t>
  </si>
  <si>
    <t xml:space="preserve">Difficulty paying for usual household expenses in the last 7 days </t>
  </si>
  <si>
    <t>Not at all difficult</t>
  </si>
  <si>
    <t>A little difficult</t>
  </si>
  <si>
    <t>Somewhat difficult</t>
  </si>
  <si>
    <t>Very difficult</t>
  </si>
  <si>
    <t>Did not report</t>
  </si>
  <si>
    <t xml:space="preserve">Age </t>
  </si>
  <si>
    <t xml:space="preserve">Sex at birth </t>
  </si>
  <si>
    <t xml:space="preserve">Gender </t>
  </si>
  <si>
    <t xml:space="preserve">Sexual orientation </t>
  </si>
  <si>
    <t xml:space="preserve">Lesbian, Gay, Bisexual and Transgender </t>
  </si>
  <si>
    <t xml:space="preserve">Hispanic origin and Race </t>
  </si>
  <si>
    <t xml:space="preserve">Education </t>
  </si>
  <si>
    <t xml:space="preserve">Marital status </t>
  </si>
  <si>
    <t xml:space="preserve">Household size </t>
  </si>
  <si>
    <t xml:space="preserve">Presence of children under 18 years old </t>
  </si>
  <si>
    <t xml:space="preserve">Respondent or household member experienced loss of employment income in last 4 weeks </t>
  </si>
  <si>
    <t xml:space="preserve">Respondent employed in the last 7 days </t>
  </si>
  <si>
    <t xml:space="preserve">Household income </t>
  </si>
  <si>
    <t xml:space="preserve">Used in the last 7 days to meet spending needs* </t>
  </si>
  <si>
    <t xml:space="preserve">Active duty military* </t>
  </si>
  <si>
    <t xml:space="preserve">Difficulty seeing </t>
  </si>
  <si>
    <t xml:space="preserve">Difficulty hearing </t>
  </si>
  <si>
    <t xml:space="preserve">Difficulty remembering or concentrating </t>
  </si>
  <si>
    <t xml:space="preserve">Difficulty walking or climbing stairs </t>
  </si>
  <si>
    <t xml:space="preserve">Difficulty with self-care </t>
  </si>
  <si>
    <t xml:space="preserve">Difficulty understanding or being understood </t>
  </si>
  <si>
    <t>-</t>
  </si>
  <si>
    <t>Select characteristics</t>
  </si>
  <si>
    <t xml:space="preserve">    18 - 24</t>
  </si>
  <si>
    <t xml:space="preserve">    25 - 39</t>
  </si>
  <si>
    <t xml:space="preserve">    40 - 54</t>
  </si>
  <si>
    <t xml:space="preserve">    55 - 64</t>
  </si>
  <si>
    <t xml:space="preserve">    65 and above</t>
  </si>
  <si>
    <t xml:space="preserve">    Male</t>
  </si>
  <si>
    <t xml:space="preserve">    Female</t>
  </si>
  <si>
    <t xml:space="preserve">    Cisgender male</t>
  </si>
  <si>
    <t xml:space="preserve">    Cisgender female</t>
  </si>
  <si>
    <t xml:space="preserve">    Transgender</t>
  </si>
  <si>
    <t xml:space="preserve">    None of these</t>
  </si>
  <si>
    <t xml:space="preserve">    Did not report</t>
  </si>
  <si>
    <t xml:space="preserve">    Gay or lesbian</t>
  </si>
  <si>
    <t xml:space="preserve">    Straight</t>
  </si>
  <si>
    <t xml:space="preserve">    Bisexual</t>
  </si>
  <si>
    <t xml:space="preserve">    Something else</t>
  </si>
  <si>
    <t xml:space="preserve">    I don’t know</t>
  </si>
  <si>
    <t xml:space="preserve">    Yes</t>
  </si>
  <si>
    <t xml:space="preserve">    No</t>
  </si>
  <si>
    <t xml:space="preserve">    Other</t>
  </si>
  <si>
    <t xml:space="preserve">    Hispanic or Latino (may be of any race)</t>
  </si>
  <si>
    <t xml:space="preserve">    White alone, not Hispanic</t>
  </si>
  <si>
    <t xml:space="preserve">    Black alone, not Hispanic</t>
  </si>
  <si>
    <t xml:space="preserve">    Asian alone, not Hispanic</t>
  </si>
  <si>
    <t xml:space="preserve">    Two or more races + Other races, not Hispanic</t>
  </si>
  <si>
    <t xml:space="preserve">    Less than high school</t>
  </si>
  <si>
    <t xml:space="preserve">    High school or GED</t>
  </si>
  <si>
    <t xml:space="preserve">    Some college/associate’s degree</t>
  </si>
  <si>
    <t xml:space="preserve">    Bachelor’s degree or higher</t>
  </si>
  <si>
    <t xml:space="preserve">    Married</t>
  </si>
  <si>
    <t xml:space="preserve">    Widowed</t>
  </si>
  <si>
    <t xml:space="preserve">    Divorced/separated</t>
  </si>
  <si>
    <t xml:space="preserve">    Never married</t>
  </si>
  <si>
    <t xml:space="preserve">    1 person in the household</t>
  </si>
  <si>
    <t xml:space="preserve">    2 people in the household</t>
  </si>
  <si>
    <t xml:space="preserve">    3 people in the household</t>
  </si>
  <si>
    <t xml:space="preserve">    4 people in the household</t>
  </si>
  <si>
    <t xml:space="preserve">    5 people in the household</t>
  </si>
  <si>
    <t xml:space="preserve">    6 people in the household</t>
  </si>
  <si>
    <t xml:space="preserve">    7 or more people in the household</t>
  </si>
  <si>
    <t xml:space="preserve">    Children in household</t>
  </si>
  <si>
    <t xml:space="preserve">    No children</t>
  </si>
  <si>
    <t xml:space="preserve">    Less than $25,000</t>
  </si>
  <si>
    <t xml:space="preserve">    $25,000 - $34,999</t>
  </si>
  <si>
    <t xml:space="preserve">    $35,000 - $49,999</t>
  </si>
  <si>
    <t xml:space="preserve">    $50,000 - $74,999</t>
  </si>
  <si>
    <t xml:space="preserve">    $75,000 - $99,999</t>
  </si>
  <si>
    <t xml:space="preserve">    $100,000 - $149,999</t>
  </si>
  <si>
    <t xml:space="preserve">    $150,000 - $199,999</t>
  </si>
  <si>
    <t xml:space="preserve">    $200,000 and above</t>
  </si>
  <si>
    <t xml:space="preserve">    Regular income sources like those received before the pandemic</t>
  </si>
  <si>
    <t xml:space="preserve">    Credit cards or loans</t>
  </si>
  <si>
    <t xml:space="preserve">    Money from savings or selling assets or possessions (including withdrawals from retirement accounts)</t>
  </si>
  <si>
    <t xml:space="preserve">    Borrowing from friends or family</t>
  </si>
  <si>
    <t xml:space="preserve">    Unemployment insurance (UI) benefit payments</t>
  </si>
  <si>
    <t xml:space="preserve">    Money saved from deferred or forgiven payments (to meet spending needs)</t>
  </si>
  <si>
    <t xml:space="preserve">    Supplemental Nutrition Assistance Program (SNAP)</t>
  </si>
  <si>
    <t xml:space="preserve">    Special Supplemental Nutrition Program for Women, Infants, and Children (WIC)</t>
  </si>
  <si>
    <t xml:space="preserve">     School meal debit/EBT cards</t>
  </si>
  <si>
    <t xml:space="preserve">     Government rental assistance</t>
  </si>
  <si>
    <t xml:space="preserve">     Other</t>
  </si>
  <si>
    <t xml:space="preserve">    Serving on active duty</t>
  </si>
  <si>
    <t xml:space="preserve">    Serving in Reserve or National Guard</t>
  </si>
  <si>
    <t xml:space="preserve">    Spouse serving on active duty</t>
  </si>
  <si>
    <t xml:space="preserve">    Spouse serving in Reserve or National Guard</t>
  </si>
  <si>
    <t xml:space="preserve">    No active duty service (self or spouse)</t>
  </si>
  <si>
    <t xml:space="preserve">    No difficulty</t>
  </si>
  <si>
    <t xml:space="preserve">    Some difficulty</t>
  </si>
  <si>
    <t xml:space="preserve">    A lot of difficulty</t>
  </si>
  <si>
    <t xml:space="preserve">    Cannot do at all</t>
  </si>
  <si>
    <t>* Totals may not sum to 100% as the question allowed for multiple categories to be marked.</t>
  </si>
  <si>
    <t>** The Census Bureau considers estimated coefficients of variation (standard error divided by the estimate times 100) over 30 percent to indicate potentially serious data quality issues related to sampling error.</t>
  </si>
  <si>
    <t>Household Spending Table 1. Difficulty Paying Usual Household Expenses in the Last 7 Days, by Select Characteristics: Alabama</t>
  </si>
  <si>
    <t>Household Spending Table 1. Difficulty Paying Usual Household Expenses in the Last 7 Days, by Select Characteristics: Alaska</t>
  </si>
  <si>
    <t>Household Spending Table 1. Difficulty Paying Usual Household Expenses in the Last 7 Days, by Select Characteristics: Arizona</t>
  </si>
  <si>
    <t>Household Spending Table 1. Difficulty Paying Usual Household Expenses in the Last 7 Days, by Select Characteristics: Arkansas</t>
  </si>
  <si>
    <t>Household Spending Table 1. Difficulty Paying Usual Household Expenses in the Last 7 Days, by Select Characteristics: California</t>
  </si>
  <si>
    <t>Household Spending Table 1. Difficulty Paying Usual Household Expenses in the Last 7 Days, by Select Characteristics: Colorado</t>
  </si>
  <si>
    <t>Household Spending Table 1. Difficulty Paying Usual Household Expenses in the Last 7 Days, by Select Characteristics: Connecticut</t>
  </si>
  <si>
    <t>Household Spending Table 1. Difficulty Paying Usual Household Expenses in the Last 7 Days, by Select Characteristics: Delaware</t>
  </si>
  <si>
    <t>Household Spending Table 1. Difficulty Paying Usual Household Expenses in the Last 7 Days, by Select Characteristics: District of Columbia</t>
  </si>
  <si>
    <t>Household Spending Table 1. Difficulty Paying Usual Household Expenses in the Last 7 Days, by Select Characteristics: Florida</t>
  </si>
  <si>
    <t>Household Spending Table 1. Difficulty Paying Usual Household Expenses in the Last 7 Days, by Select Characteristics: Georgia</t>
  </si>
  <si>
    <t>Household Spending Table 1. Difficulty Paying Usual Household Expenses in the Last 7 Days, by Select Characteristics: Hawaii</t>
  </si>
  <si>
    <t>Household Spending Table 1. Difficulty Paying Usual Household Expenses in the Last 7 Days, by Select Characteristics: Idaho</t>
  </si>
  <si>
    <t>Household Spending Table 1. Difficulty Paying Usual Household Expenses in the Last 7 Days, by Select Characteristics: Illinois</t>
  </si>
  <si>
    <t>Household Spending Table 1. Difficulty Paying Usual Household Expenses in the Last 7 Days, by Select Characteristics: Indiana</t>
  </si>
  <si>
    <t>Household Spending Table 1. Difficulty Paying Usual Household Expenses in the Last 7 Days, by Select Characteristics: Iowa</t>
  </si>
  <si>
    <t>Household Spending Table 1. Difficulty Paying Usual Household Expenses in the Last 7 Days, by Select Characteristics: Kansas</t>
  </si>
  <si>
    <t>Household Spending Table 1. Difficulty Paying Usual Household Expenses in the Last 7 Days, by Select Characteristics: Kentucky</t>
  </si>
  <si>
    <t>Household Spending Table 1. Difficulty Paying Usual Household Expenses in the Last 7 Days, by Select Characteristics: Louisiana</t>
  </si>
  <si>
    <t>Household Spending Table 1. Difficulty Paying Usual Household Expenses in the Last 7 Days, by Select Characteristics: Maine</t>
  </si>
  <si>
    <t>Household Spending Table 1. Difficulty Paying Usual Household Expenses in the Last 7 Days, by Select Characteristics: Maryland</t>
  </si>
  <si>
    <t>Household Spending Table 1. Difficulty Paying Usual Household Expenses in the Last 7 Days, by Select Characteristics: Massachusetts</t>
  </si>
  <si>
    <t>Household Spending Table 1. Difficulty Paying Usual Household Expenses in the Last 7 Days, by Select Characteristics: Michigan</t>
  </si>
  <si>
    <t>Household Spending Table 1. Difficulty Paying Usual Household Expenses in the Last 7 Days, by Select Characteristics: Minnesota</t>
  </si>
  <si>
    <t>Household Spending Table 1. Difficulty Paying Usual Household Expenses in the Last 7 Days, by Select Characteristics: Mississippi</t>
  </si>
  <si>
    <t>Household Spending Table 1. Difficulty Paying Usual Household Expenses in the Last 7 Days, by Select Characteristics: Missouri</t>
  </si>
  <si>
    <t>Household Spending Table 1. Difficulty Paying Usual Household Expenses in the Last 7 Days, by Select Characteristics: Montana</t>
  </si>
  <si>
    <t>Household Spending Table 1. Difficulty Paying Usual Household Expenses in the Last 7 Days, by Select Characteristics: Nebraska</t>
  </si>
  <si>
    <t>Household Spending Table 1. Difficulty Paying Usual Household Expenses in the Last 7 Days, by Select Characteristics: Nevada</t>
  </si>
  <si>
    <t>Household Spending Table 1. Difficulty Paying Usual Household Expenses in the Last 7 Days, by Select Characteristics: New Hampshire</t>
  </si>
  <si>
    <t>Household Spending Table 1. Difficulty Paying Usual Household Expenses in the Last 7 Days, by Select Characteristics: New Jersey</t>
  </si>
  <si>
    <t>Household Spending Table 1. Difficulty Paying Usual Household Expenses in the Last 7 Days, by Select Characteristics: New Mexico</t>
  </si>
  <si>
    <t>Household Spending Table 1. Difficulty Paying Usual Household Expenses in the Last 7 Days, by Select Characteristics: New York</t>
  </si>
  <si>
    <t>Household Spending Table 1. Difficulty Paying Usual Household Expenses in the Last 7 Days, by Select Characteristics: North Carolina</t>
  </si>
  <si>
    <t>Household Spending Table 1. Difficulty Paying Usual Household Expenses in the Last 7 Days, by Select Characteristics: North Dakota</t>
  </si>
  <si>
    <t>Household Spending Table 1. Difficulty Paying Usual Household Expenses in the Last 7 Days, by Select Characteristics: Ohio</t>
  </si>
  <si>
    <t>Household Spending Table 1. Difficulty Paying Usual Household Expenses in the Last 7 Days, by Select Characteristics: Oklahoma</t>
  </si>
  <si>
    <t>Household Spending Table 1. Difficulty Paying Usual Household Expenses in the Last 7 Days, by Select Characteristics: Oregon</t>
  </si>
  <si>
    <t>Household Spending Table 1. Difficulty Paying Usual Household Expenses in the Last 7 Days, by Select Characteristics: Pennsylvania</t>
  </si>
  <si>
    <t>Household Spending Table 1. Difficulty Paying Usual Household Expenses in the Last 7 Days, by Select Characteristics: Rhode Island</t>
  </si>
  <si>
    <t>Household Spending Table 1. Difficulty Paying Usual Household Expenses in the Last 7 Days, by Select Characteristics: South Carolina</t>
  </si>
  <si>
    <t>Household Spending Table 1. Difficulty Paying Usual Household Expenses in the Last 7 Days, by Select Characteristics: South Dakota</t>
  </si>
  <si>
    <t>Household Spending Table 1. Difficulty Paying Usual Household Expenses in the Last 7 Days, by Select Characteristics: Tennessee</t>
  </si>
  <si>
    <t>Household Spending Table 1. Difficulty Paying Usual Household Expenses in the Last 7 Days, by Select Characteristics: Texas</t>
  </si>
  <si>
    <t>Household Spending Table 1. Difficulty Paying Usual Household Expenses in the Last 7 Days, by Select Characteristics: Utah</t>
  </si>
  <si>
    <t>Household Spending Table 1. Difficulty Paying Usual Household Expenses in the Last 7 Days, by Select Characteristics: Vermont</t>
  </si>
  <si>
    <t>Household Spending Table 1. Difficulty Paying Usual Household Expenses in the Last 7 Days, by Select Characteristics: Virginia</t>
  </si>
  <si>
    <t>Household Spending Table 1. Difficulty Paying Usual Household Expenses in the Last 7 Days, by Select Characteristics: Washington</t>
  </si>
  <si>
    <t>Household Spending Table 1. Difficulty Paying Usual Household Expenses in the Last 7 Days, by Select Characteristics: West Virginia</t>
  </si>
  <si>
    <t>Household Spending Table 1. Difficulty Paying Usual Household Expenses in the Last 7 Days, by Select Characteristics: Wisconsin</t>
  </si>
  <si>
    <t>Household Spending Table 1. Difficulty Paying Usual Household Expenses in the Last 7 Days, by Select Characteristics: Wyoming</t>
  </si>
  <si>
    <t>Household Spending Table 1. Difficulty Paying Usual Household Expenses in the Last 7 Days, by Select Characteristics: New York-Newark-Jersey City, NY-NJ-PA Metro Area</t>
  </si>
  <si>
    <t>Household Spending Table 1. Difficulty Paying Usual Household Expenses in the Last 7 Days, by Select Characteristics: Los Angeles-Long Beach-Anaheim, CA Metro Area</t>
  </si>
  <si>
    <t>Household Spending Table 1. Difficulty Paying Usual Household Expenses in the Last 7 Days, by Select Characteristics: Chicago-Naperville-Elgin, IL-IN-WI Metro Area</t>
  </si>
  <si>
    <t>Household Spending Table 1. Difficulty Paying Usual Household Expenses in the Last 7 Days, by Select Characteristics: Dallas-Fort Worth-Arlington, TX Metro Area</t>
  </si>
  <si>
    <t>Household Spending Table 1. Difficulty Paying Usual Household Expenses in the Last 7 Days, by Select Characteristics: Houston-The Woodlands-Sugar Land, TX Metro Area</t>
  </si>
  <si>
    <t>Household Spending Table 1. Difficulty Paying Usual Household Expenses in the Last 7 Days, by Select Characteristics: Washington-Arlington-Alexandria, DC-VA-MD-WV Metro Area</t>
  </si>
  <si>
    <t>Household Spending Table 1. Difficulty Paying Usual Household Expenses in the Last 7 Days, by Select Characteristics: Miami-Fort Lauderdale-Pompano Beach, FL Metro Area</t>
  </si>
  <si>
    <t>Household Spending Table 1. Difficulty Paying Usual Household Expenses in the Last 7 Days, by Select Characteristics: Philadelphia-Camden-Wilmington, PA-NJ-DE-MD Metro Area</t>
  </si>
  <si>
    <t>Household Spending Table 1. Difficulty Paying Usual Household Expenses in the Last 7 Days, by Select Characteristics: Atlanta-Sandy Springs-Alpharetta, GA Metro Area</t>
  </si>
  <si>
    <t>Household Spending Table 1. Difficulty Paying Usual Household Expenses in the Last 7 Days, by Select Characteristics: Phoenix-Mesa-Chandler, AZ Metro Area</t>
  </si>
  <si>
    <t>Household Spending Table 1. Difficulty Paying Usual Household Expenses in the Last 7 Days, by Select Characteristics: Boston-Cambridge-Newton, MA-NH Metro Area</t>
  </si>
  <si>
    <t>Household Spending Table 1. Difficulty Paying Usual Household Expenses in the Last 7 Days, by Select Characteristics: San Francisco-Oakland-Berkeley, CA Metro Area</t>
  </si>
  <si>
    <t>Household Spending Table 1. Difficulty Paying Usual Household Expenses in the Last 7 Days, by Select Characteristics: Riverside-San Bernardino-Ontario, CA Metro Area</t>
  </si>
  <si>
    <t>Household Spending Table 1. Difficulty Paying Usual Household Expenses in the Last 7 Days, by Select Characteristics: Detroit-Warren-Dearborn, MI Metro Area</t>
  </si>
  <si>
    <t>Household Spending Table 1. Difficulty Paying Usual Household Expenses in the Last 7 Days, by Select Characteristics: Seattle-Tacoma-Bellevue, WA Metro Area</t>
  </si>
  <si>
    <t>Total Reporting</t>
  </si>
  <si>
    <t>Somewhat plus very difficult</t>
  </si>
  <si>
    <t>% Somewhat plus very difficult</t>
  </si>
  <si>
    <t xml:space="preserve">  total - all up to $74,999</t>
  </si>
  <si>
    <t>total of all income levels reporting: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</si>
</sst>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3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</borders>
  <cellStyleXfs count="1">
    <xf numFmtId="0" fontId="0" fillId="0" borderId="0"/>
  </cellStyleXfs>
  <cellXfs count="10">
    <xf numFmtId="0" fontId="0" fillId="0" borderId="0" xfId="0"/>
    <xf numFmtId="3" fontId="0" fillId="0" borderId="1" xfId="0" applyNumberFormat="1" applyBorder="1" applyAlignment="1">
      <alignment horizontal="right" vertical="center" wrapText="1"/>
    </xf>
    <xf numFmtId="0" fontId="0" fillId="0" borderId="2" xfId="0" applyBorder="1"/>
    <xf numFmtId="0" fontId="1" fillId="0" borderId="2" xfId="0" applyFont="1" applyBorder="1"/>
    <xf numFmtId="0" fontId="2" fillId="0" borderId="1" xfId="0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right"/>
    </xf>
    <xf numFmtId="0" fontId="2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164" fontId="0" fillId="0" borderId="1" xfId="0" applyNumberFormat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theme" Target="theme/theme1.xml"/><Relationship Id="rId7" Type="http://schemas.openxmlformats.org/officeDocument/2006/relationships/worksheet" Target="worksheets/sheet7.xml"/><Relationship Id="rId71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styles" Target="style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T191"/>
  <sheetViews>
    <sheetView tabSelected="1" topLeftCell="B1" workbookViewId="0">
      <pane ySplit="8" topLeftCell="A9" activePane="bottomLeft" state="frozen"/>
      <selection pane="bottomLeft" activeCell="B8" sqref="B8"/>
    </sheetView>
  </sheetViews>
  <sheetFormatPr baseColWidth="10" defaultColWidth="8.83203125" defaultRowHeight="15" x14ac:dyDescent="0.2"/>
  <cols>
    <col min="1" max="1" width="45.6640625" style="1" customWidth="1"/>
    <col min="2" max="10" width="20.6640625" style="1" customWidth="1"/>
    <col min="11" max="20" width="9.1640625" style="2"/>
  </cols>
  <sheetData>
    <row r="1" spans="1:10" s="2" customFormat="1" ht="16" x14ac:dyDescent="0.2">
      <c r="A1" s="3" t="s">
        <v>0</v>
      </c>
    </row>
    <row r="2" spans="1:10" s="2" customFormat="1" x14ac:dyDescent="0.2">
      <c r="A2" s="2" t="s">
        <v>1</v>
      </c>
    </row>
    <row r="3" spans="1:10" s="2" customFormat="1" x14ac:dyDescent="0.2">
      <c r="A3" s="2" t="s">
        <v>2</v>
      </c>
    </row>
    <row r="4" spans="1:10" s="2" customFormat="1" x14ac:dyDescent="0.2">
      <c r="A4" s="2" t="s">
        <v>3</v>
      </c>
    </row>
    <row r="5" spans="1:10" x14ac:dyDescent="0.2">
      <c r="A5" s="9" t="s">
        <v>33</v>
      </c>
      <c r="B5" s="9" t="s">
        <v>4</v>
      </c>
      <c r="C5" s="9" t="s">
        <v>5</v>
      </c>
      <c r="D5" s="9" t="s">
        <v>5</v>
      </c>
      <c r="E5" s="9" t="s">
        <v>5</v>
      </c>
      <c r="F5" s="9" t="s">
        <v>5</v>
      </c>
      <c r="G5" s="9"/>
      <c r="H5" s="9"/>
      <c r="I5" s="9"/>
      <c r="J5" s="9" t="s">
        <v>5</v>
      </c>
    </row>
    <row r="6" spans="1:10" ht="32" x14ac:dyDescent="0.2">
      <c r="A6" s="9"/>
      <c r="B6" s="9"/>
      <c r="C6" s="4" t="s">
        <v>6</v>
      </c>
      <c r="D6" s="4" t="s">
        <v>7</v>
      </c>
      <c r="E6" s="4" t="s">
        <v>8</v>
      </c>
      <c r="F6" s="4" t="s">
        <v>9</v>
      </c>
      <c r="G6" s="4" t="s">
        <v>172</v>
      </c>
      <c r="H6" s="4" t="s">
        <v>173</v>
      </c>
      <c r="I6" s="4" t="s">
        <v>174</v>
      </c>
      <c r="J6" s="4" t="s">
        <v>10</v>
      </c>
    </row>
    <row r="7" spans="1:10" ht="0" hidden="1" customHeight="1" x14ac:dyDescent="0.2"/>
    <row r="8" spans="1:10" x14ac:dyDescent="0.2">
      <c r="A8" s="5" t="s">
        <v>4</v>
      </c>
      <c r="B8" s="1">
        <v>252481011</v>
      </c>
      <c r="C8" s="1">
        <v>70699889</v>
      </c>
      <c r="D8" s="1">
        <v>69125770</v>
      </c>
      <c r="E8" s="1">
        <v>51277306</v>
      </c>
      <c r="F8" s="1">
        <v>39839460</v>
      </c>
      <c r="G8" s="1">
        <f>SUM(C8:F8)</f>
        <v>230942425</v>
      </c>
      <c r="H8" s="1">
        <f>SUM(E8:F8)</f>
        <v>91116766</v>
      </c>
      <c r="I8" s="8">
        <f>H8/G8</f>
        <v>0.39454321136534354</v>
      </c>
      <c r="J8" s="1">
        <v>21538586</v>
      </c>
    </row>
    <row r="9" spans="1:10" ht="16" x14ac:dyDescent="0.2">
      <c r="A9" s="6" t="s">
        <v>11</v>
      </c>
    </row>
    <row r="10" spans="1:10" ht="16" x14ac:dyDescent="0.2">
      <c r="A10" s="7" t="s">
        <v>34</v>
      </c>
      <c r="B10" s="1">
        <v>24389118</v>
      </c>
      <c r="C10" s="1">
        <v>6062011</v>
      </c>
      <c r="D10" s="1">
        <v>7204128</v>
      </c>
      <c r="E10" s="1">
        <v>4932401</v>
      </c>
      <c r="F10" s="1">
        <v>2796088</v>
      </c>
      <c r="J10" s="1">
        <v>3394491</v>
      </c>
    </row>
    <row r="11" spans="1:10" ht="16" x14ac:dyDescent="0.2">
      <c r="A11" s="7" t="s">
        <v>35</v>
      </c>
      <c r="B11" s="1">
        <v>65021039</v>
      </c>
      <c r="C11" s="1">
        <v>16799816</v>
      </c>
      <c r="D11" s="1">
        <v>18371808</v>
      </c>
      <c r="E11" s="1">
        <v>12729864</v>
      </c>
      <c r="F11" s="1">
        <v>10995710</v>
      </c>
      <c r="J11" s="1">
        <v>6123839</v>
      </c>
    </row>
    <row r="12" spans="1:10" ht="16" x14ac:dyDescent="0.2">
      <c r="A12" s="7" t="s">
        <v>36</v>
      </c>
      <c r="B12" s="1">
        <v>63862495</v>
      </c>
      <c r="C12" s="1">
        <v>15654638</v>
      </c>
      <c r="D12" s="1">
        <v>17015125</v>
      </c>
      <c r="E12" s="1">
        <v>13384166</v>
      </c>
      <c r="F12" s="1">
        <v>12493607</v>
      </c>
      <c r="J12" s="1">
        <v>5314959</v>
      </c>
    </row>
    <row r="13" spans="1:10" ht="16" x14ac:dyDescent="0.2">
      <c r="A13" s="7" t="s">
        <v>37</v>
      </c>
      <c r="B13" s="1">
        <v>44053480</v>
      </c>
      <c r="C13" s="1">
        <v>12113509</v>
      </c>
      <c r="D13" s="1">
        <v>11647069</v>
      </c>
      <c r="E13" s="1">
        <v>9195838</v>
      </c>
      <c r="F13" s="1">
        <v>7306237</v>
      </c>
      <c r="J13" s="1">
        <v>3790827</v>
      </c>
    </row>
    <row r="14" spans="1:10" ht="16" x14ac:dyDescent="0.2">
      <c r="A14" s="7" t="s">
        <v>38</v>
      </c>
      <c r="B14" s="1">
        <v>55154878</v>
      </c>
      <c r="C14" s="1">
        <v>20069914</v>
      </c>
      <c r="D14" s="1">
        <v>14887639</v>
      </c>
      <c r="E14" s="1">
        <v>11035037</v>
      </c>
      <c r="F14" s="1">
        <v>6247817</v>
      </c>
      <c r="J14" s="1">
        <v>2914470</v>
      </c>
    </row>
    <row r="15" spans="1:10" ht="16" x14ac:dyDescent="0.2">
      <c r="A15" s="6" t="s">
        <v>12</v>
      </c>
    </row>
    <row r="16" spans="1:10" ht="16" x14ac:dyDescent="0.2">
      <c r="A16" s="7" t="s">
        <v>39</v>
      </c>
      <c r="B16" s="1">
        <v>123010040</v>
      </c>
      <c r="C16" s="1">
        <v>37264693</v>
      </c>
      <c r="D16" s="1">
        <v>33086522</v>
      </c>
      <c r="E16" s="1">
        <v>24363206</v>
      </c>
      <c r="F16" s="1">
        <v>17956922</v>
      </c>
      <c r="J16" s="1">
        <v>10338697</v>
      </c>
    </row>
    <row r="17" spans="1:10" ht="16" x14ac:dyDescent="0.2">
      <c r="A17" s="7" t="s">
        <v>40</v>
      </c>
      <c r="B17" s="1">
        <v>129470971</v>
      </c>
      <c r="C17" s="1">
        <v>33435196</v>
      </c>
      <c r="D17" s="1">
        <v>36039247</v>
      </c>
      <c r="E17" s="1">
        <v>26914101</v>
      </c>
      <c r="F17" s="1">
        <v>21882537</v>
      </c>
      <c r="J17" s="1">
        <v>11199889</v>
      </c>
    </row>
    <row r="18" spans="1:10" ht="16" x14ac:dyDescent="0.2">
      <c r="A18" s="6" t="s">
        <v>13</v>
      </c>
    </row>
    <row r="19" spans="1:10" ht="16" x14ac:dyDescent="0.2">
      <c r="A19" s="7" t="s">
        <v>41</v>
      </c>
      <c r="B19" s="1">
        <v>117980069</v>
      </c>
      <c r="C19" s="1">
        <v>36283661</v>
      </c>
      <c r="D19" s="1">
        <v>31985003</v>
      </c>
      <c r="E19" s="1">
        <v>23670128</v>
      </c>
      <c r="F19" s="1">
        <v>16705698</v>
      </c>
      <c r="J19" s="1">
        <v>9335579</v>
      </c>
    </row>
    <row r="20" spans="1:10" ht="16" x14ac:dyDescent="0.2">
      <c r="A20" s="7" t="s">
        <v>42</v>
      </c>
      <c r="B20" s="1">
        <v>124260885</v>
      </c>
      <c r="C20" s="1">
        <v>32680359</v>
      </c>
      <c r="D20" s="1">
        <v>34813075</v>
      </c>
      <c r="E20" s="1">
        <v>26071254</v>
      </c>
      <c r="F20" s="1">
        <v>20692784</v>
      </c>
      <c r="J20" s="1">
        <v>10003413</v>
      </c>
    </row>
    <row r="21" spans="1:10" ht="16" x14ac:dyDescent="0.2">
      <c r="A21" s="7" t="s">
        <v>43</v>
      </c>
      <c r="B21" s="1">
        <v>2968472</v>
      </c>
      <c r="C21" s="1">
        <v>487079</v>
      </c>
      <c r="D21" s="1">
        <v>683050</v>
      </c>
      <c r="E21" s="1">
        <v>502925</v>
      </c>
      <c r="F21" s="1">
        <v>660696</v>
      </c>
      <c r="J21" s="1">
        <v>634722</v>
      </c>
    </row>
    <row r="22" spans="1:10" ht="16" x14ac:dyDescent="0.2">
      <c r="A22" s="7" t="s">
        <v>44</v>
      </c>
      <c r="B22" s="1">
        <v>4072596</v>
      </c>
      <c r="C22" s="1">
        <v>783407</v>
      </c>
      <c r="D22" s="1">
        <v>1012237</v>
      </c>
      <c r="E22" s="1">
        <v>578423</v>
      </c>
      <c r="F22" s="1">
        <v>1162791</v>
      </c>
      <c r="J22" s="1">
        <v>535738</v>
      </c>
    </row>
    <row r="23" spans="1:10" ht="16" x14ac:dyDescent="0.2">
      <c r="A23" s="7" t="s">
        <v>45</v>
      </c>
      <c r="B23" s="1">
        <v>3198989</v>
      </c>
      <c r="C23" s="1">
        <v>465384</v>
      </c>
      <c r="D23" s="1">
        <v>632404</v>
      </c>
      <c r="E23" s="1">
        <v>454576</v>
      </c>
      <c r="F23" s="1">
        <v>617491</v>
      </c>
      <c r="J23" s="1">
        <v>1029134</v>
      </c>
    </row>
    <row r="24" spans="1:10" ht="16" x14ac:dyDescent="0.2">
      <c r="A24" s="6" t="s">
        <v>14</v>
      </c>
    </row>
    <row r="25" spans="1:10" ht="16" x14ac:dyDescent="0.2">
      <c r="A25" s="7" t="s">
        <v>46</v>
      </c>
      <c r="B25" s="1">
        <v>7973083</v>
      </c>
      <c r="C25" s="1">
        <v>2548654</v>
      </c>
      <c r="D25" s="1">
        <v>2047447</v>
      </c>
      <c r="E25" s="1">
        <v>1728079</v>
      </c>
      <c r="F25" s="1">
        <v>986848</v>
      </c>
      <c r="J25" s="1">
        <v>662055</v>
      </c>
    </row>
    <row r="26" spans="1:10" ht="16" x14ac:dyDescent="0.2">
      <c r="A26" s="7" t="s">
        <v>47</v>
      </c>
      <c r="B26" s="1">
        <v>216856527</v>
      </c>
      <c r="C26" s="1">
        <v>62221927</v>
      </c>
      <c r="D26" s="1">
        <v>59577485</v>
      </c>
      <c r="E26" s="1">
        <v>43993819</v>
      </c>
      <c r="F26" s="1">
        <v>33892429</v>
      </c>
      <c r="J26" s="1">
        <v>17170867</v>
      </c>
    </row>
    <row r="27" spans="1:10" ht="16" x14ac:dyDescent="0.2">
      <c r="A27" s="7" t="s">
        <v>48</v>
      </c>
      <c r="B27" s="1">
        <v>12942720</v>
      </c>
      <c r="C27" s="1">
        <v>2906530</v>
      </c>
      <c r="D27" s="1">
        <v>3812734</v>
      </c>
      <c r="E27" s="1">
        <v>3036562</v>
      </c>
      <c r="F27" s="1">
        <v>1992156</v>
      </c>
      <c r="J27" s="1">
        <v>1194738</v>
      </c>
    </row>
    <row r="28" spans="1:10" ht="16" x14ac:dyDescent="0.2">
      <c r="A28" s="7" t="s">
        <v>49</v>
      </c>
      <c r="B28" s="1">
        <v>5585703</v>
      </c>
      <c r="C28" s="1">
        <v>1294084</v>
      </c>
      <c r="D28" s="1">
        <v>1512275</v>
      </c>
      <c r="E28" s="1">
        <v>1005894</v>
      </c>
      <c r="F28" s="1">
        <v>1324208</v>
      </c>
      <c r="J28" s="1">
        <v>449240</v>
      </c>
    </row>
    <row r="29" spans="1:10" ht="16" x14ac:dyDescent="0.2">
      <c r="A29" s="7" t="s">
        <v>50</v>
      </c>
      <c r="B29" s="1">
        <v>5597308</v>
      </c>
      <c r="C29" s="1">
        <v>1130100</v>
      </c>
      <c r="D29" s="1">
        <v>1402374</v>
      </c>
      <c r="E29" s="1">
        <v>966398</v>
      </c>
      <c r="F29" s="1">
        <v>1232354</v>
      </c>
      <c r="J29" s="1">
        <v>866083</v>
      </c>
    </row>
    <row r="30" spans="1:10" ht="16" x14ac:dyDescent="0.2">
      <c r="A30" s="7" t="s">
        <v>45</v>
      </c>
      <c r="B30" s="1">
        <v>3525671</v>
      </c>
      <c r="C30" s="1">
        <v>598595</v>
      </c>
      <c r="D30" s="1">
        <v>773455</v>
      </c>
      <c r="E30" s="1">
        <v>546554</v>
      </c>
      <c r="F30" s="1">
        <v>411463</v>
      </c>
      <c r="J30" s="1">
        <v>1195604</v>
      </c>
    </row>
    <row r="31" spans="1:10" ht="16" x14ac:dyDescent="0.2">
      <c r="A31" s="6" t="s">
        <v>15</v>
      </c>
    </row>
    <row r="32" spans="1:10" ht="16" x14ac:dyDescent="0.2">
      <c r="A32" s="7" t="s">
        <v>51</v>
      </c>
      <c r="B32" s="1">
        <v>22501964</v>
      </c>
      <c r="C32" s="1">
        <v>5711177</v>
      </c>
      <c r="D32" s="1">
        <v>6221268</v>
      </c>
      <c r="E32" s="1">
        <v>4949398</v>
      </c>
      <c r="F32" s="1">
        <v>3530795</v>
      </c>
      <c r="J32" s="1">
        <v>2089325</v>
      </c>
    </row>
    <row r="33" spans="1:10" ht="16" x14ac:dyDescent="0.2">
      <c r="A33" s="7" t="s">
        <v>52</v>
      </c>
      <c r="B33" s="1">
        <v>213498644</v>
      </c>
      <c r="C33" s="1">
        <v>61454056</v>
      </c>
      <c r="D33" s="1">
        <v>58961321</v>
      </c>
      <c r="E33" s="1">
        <v>43453941</v>
      </c>
      <c r="F33" s="1">
        <v>32987630</v>
      </c>
      <c r="J33" s="1">
        <v>16641697</v>
      </c>
    </row>
    <row r="34" spans="1:10" ht="16" x14ac:dyDescent="0.2">
      <c r="A34" s="7" t="s">
        <v>53</v>
      </c>
      <c r="B34" s="1">
        <v>11128163</v>
      </c>
      <c r="C34" s="1">
        <v>2557982</v>
      </c>
      <c r="D34" s="1">
        <v>2770618</v>
      </c>
      <c r="E34" s="1">
        <v>2028508</v>
      </c>
      <c r="F34" s="1">
        <v>2431294</v>
      </c>
      <c r="J34" s="1">
        <v>1339760</v>
      </c>
    </row>
    <row r="35" spans="1:10" ht="16" x14ac:dyDescent="0.2">
      <c r="A35" s="7" t="s">
        <v>45</v>
      </c>
      <c r="B35" s="1">
        <v>5352241</v>
      </c>
      <c r="C35" s="1">
        <v>976675</v>
      </c>
      <c r="D35" s="1">
        <v>1172562</v>
      </c>
      <c r="E35" s="1">
        <v>845459</v>
      </c>
      <c r="F35" s="1">
        <v>889740</v>
      </c>
      <c r="J35" s="1">
        <v>1467804</v>
      </c>
    </row>
    <row r="36" spans="1:10" ht="16" x14ac:dyDescent="0.2">
      <c r="A36" s="6" t="s">
        <v>16</v>
      </c>
    </row>
    <row r="37" spans="1:10" ht="16" x14ac:dyDescent="0.2">
      <c r="A37" s="7" t="s">
        <v>54</v>
      </c>
      <c r="B37" s="1">
        <v>43753623</v>
      </c>
      <c r="C37" s="1">
        <v>7943993</v>
      </c>
      <c r="D37" s="1">
        <v>10912259</v>
      </c>
      <c r="E37" s="1">
        <v>10558673</v>
      </c>
      <c r="F37" s="1">
        <v>9075959</v>
      </c>
      <c r="G37" s="1">
        <f>SUM(C37:F37)</f>
        <v>38490884</v>
      </c>
      <c r="H37" s="1">
        <f>SUM(E37:F37)</f>
        <v>19634632</v>
      </c>
      <c r="I37" s="8">
        <f>H37/G37</f>
        <v>0.51011122529687813</v>
      </c>
      <c r="J37" s="1">
        <v>5262739</v>
      </c>
    </row>
    <row r="38" spans="1:10" ht="16" x14ac:dyDescent="0.2">
      <c r="A38" s="7" t="s">
        <v>55</v>
      </c>
      <c r="B38" s="1">
        <v>156586011</v>
      </c>
      <c r="C38" s="1">
        <v>50278260</v>
      </c>
      <c r="D38" s="1">
        <v>44420800</v>
      </c>
      <c r="E38" s="1">
        <v>30241589</v>
      </c>
      <c r="F38" s="1">
        <v>20874412</v>
      </c>
      <c r="G38" s="1">
        <f t="shared" ref="G38:G41" si="0">SUM(C38:F38)</f>
        <v>145815061</v>
      </c>
      <c r="H38" s="1">
        <f t="shared" ref="H38:H41" si="1">SUM(E38:F38)</f>
        <v>51116001</v>
      </c>
      <c r="I38" s="8">
        <f t="shared" ref="I38:I41" si="2">H38/G38</f>
        <v>0.35055364411224982</v>
      </c>
      <c r="J38" s="1">
        <v>10770950</v>
      </c>
    </row>
    <row r="39" spans="1:10" ht="16" x14ac:dyDescent="0.2">
      <c r="A39" s="7" t="s">
        <v>56</v>
      </c>
      <c r="B39" s="1">
        <v>27694039</v>
      </c>
      <c r="C39" s="1">
        <v>5432018</v>
      </c>
      <c r="D39" s="1">
        <v>7329492</v>
      </c>
      <c r="E39" s="1">
        <v>5741932</v>
      </c>
      <c r="F39" s="1">
        <v>5704930</v>
      </c>
      <c r="G39" s="1">
        <f t="shared" si="0"/>
        <v>24208372</v>
      </c>
      <c r="H39" s="1">
        <f t="shared" si="1"/>
        <v>11446862</v>
      </c>
      <c r="I39" s="8">
        <f t="shared" si="2"/>
        <v>0.47284724474656947</v>
      </c>
      <c r="J39" s="1">
        <v>3485666</v>
      </c>
    </row>
    <row r="40" spans="1:10" ht="16" x14ac:dyDescent="0.2">
      <c r="A40" s="7" t="s">
        <v>57</v>
      </c>
      <c r="B40" s="1">
        <v>13219090</v>
      </c>
      <c r="C40" s="1">
        <v>4734837</v>
      </c>
      <c r="D40" s="1">
        <v>3751344</v>
      </c>
      <c r="E40" s="1">
        <v>2274360</v>
      </c>
      <c r="F40" s="1">
        <v>1396784</v>
      </c>
      <c r="G40" s="1">
        <f t="shared" si="0"/>
        <v>12157325</v>
      </c>
      <c r="H40" s="1">
        <f t="shared" si="1"/>
        <v>3671144</v>
      </c>
      <c r="I40" s="8">
        <f t="shared" si="2"/>
        <v>0.30196971784500293</v>
      </c>
      <c r="J40" s="1">
        <v>1061765</v>
      </c>
    </row>
    <row r="41" spans="1:10" ht="16" x14ac:dyDescent="0.2">
      <c r="A41" s="7" t="s">
        <v>58</v>
      </c>
      <c r="B41" s="1">
        <v>11228249</v>
      </c>
      <c r="C41" s="1">
        <v>2310782</v>
      </c>
      <c r="D41" s="1">
        <v>2711873</v>
      </c>
      <c r="E41" s="1">
        <v>2460753</v>
      </c>
      <c r="F41" s="1">
        <v>2787374</v>
      </c>
      <c r="G41" s="1">
        <f t="shared" si="0"/>
        <v>10270782</v>
      </c>
      <c r="H41" s="1">
        <f t="shared" si="1"/>
        <v>5248127</v>
      </c>
      <c r="I41" s="8">
        <f t="shared" si="2"/>
        <v>0.51097637940324314</v>
      </c>
      <c r="J41" s="1">
        <v>957467</v>
      </c>
    </row>
    <row r="42" spans="1:10" ht="16" x14ac:dyDescent="0.2">
      <c r="A42" s="6" t="s">
        <v>17</v>
      </c>
    </row>
    <row r="43" spans="1:10" ht="16" x14ac:dyDescent="0.2">
      <c r="A43" s="7" t="s">
        <v>59</v>
      </c>
      <c r="B43" s="1">
        <v>19391931</v>
      </c>
      <c r="C43" s="1">
        <v>3150815</v>
      </c>
      <c r="D43" s="1">
        <v>3764609</v>
      </c>
      <c r="E43" s="1">
        <v>4455255</v>
      </c>
      <c r="F43" s="1">
        <v>5070520</v>
      </c>
      <c r="J43" s="1">
        <v>2950731</v>
      </c>
    </row>
    <row r="44" spans="1:10" ht="16" x14ac:dyDescent="0.2">
      <c r="A44" s="7" t="s">
        <v>60</v>
      </c>
      <c r="B44" s="1">
        <v>79037014</v>
      </c>
      <c r="C44" s="1">
        <v>15033210</v>
      </c>
      <c r="D44" s="1">
        <v>21225985</v>
      </c>
      <c r="E44" s="1">
        <v>18607506</v>
      </c>
      <c r="F44" s="1">
        <v>16115614</v>
      </c>
      <c r="J44" s="1">
        <v>8054699</v>
      </c>
    </row>
    <row r="45" spans="1:10" ht="16" x14ac:dyDescent="0.2">
      <c r="A45" s="7" t="s">
        <v>61</v>
      </c>
      <c r="B45" s="1">
        <v>76131728</v>
      </c>
      <c r="C45" s="1">
        <v>17454638</v>
      </c>
      <c r="D45" s="1">
        <v>23054294</v>
      </c>
      <c r="E45" s="1">
        <v>16811012</v>
      </c>
      <c r="F45" s="1">
        <v>12565719</v>
      </c>
      <c r="J45" s="1">
        <v>6246066</v>
      </c>
    </row>
    <row r="46" spans="1:10" ht="16" x14ac:dyDescent="0.2">
      <c r="A46" s="7" t="s">
        <v>62</v>
      </c>
      <c r="B46" s="1">
        <v>77920338</v>
      </c>
      <c r="C46" s="1">
        <v>35061227</v>
      </c>
      <c r="D46" s="1">
        <v>21080882</v>
      </c>
      <c r="E46" s="1">
        <v>11403533</v>
      </c>
      <c r="F46" s="1">
        <v>6087607</v>
      </c>
      <c r="J46" s="1">
        <v>4287090</v>
      </c>
    </row>
    <row r="47" spans="1:10" ht="16" x14ac:dyDescent="0.2">
      <c r="A47" s="6" t="s">
        <v>18</v>
      </c>
    </row>
    <row r="48" spans="1:10" ht="16" x14ac:dyDescent="0.2">
      <c r="A48" s="7" t="s">
        <v>63</v>
      </c>
      <c r="B48" s="1">
        <v>137113666</v>
      </c>
      <c r="C48" s="1">
        <v>44772343</v>
      </c>
      <c r="D48" s="1">
        <v>37906063</v>
      </c>
      <c r="E48" s="1">
        <v>26310683</v>
      </c>
      <c r="F48" s="1">
        <v>18039294</v>
      </c>
      <c r="J48" s="1">
        <v>10085282</v>
      </c>
    </row>
    <row r="49" spans="1:10" ht="16" x14ac:dyDescent="0.2">
      <c r="A49" s="7" t="s">
        <v>64</v>
      </c>
      <c r="B49" s="1">
        <v>11850171</v>
      </c>
      <c r="C49" s="1">
        <v>2800722</v>
      </c>
      <c r="D49" s="1">
        <v>2847243</v>
      </c>
      <c r="E49" s="1">
        <v>2736422</v>
      </c>
      <c r="F49" s="1">
        <v>2402289</v>
      </c>
      <c r="J49" s="1">
        <v>1063495</v>
      </c>
    </row>
    <row r="50" spans="1:10" ht="16" x14ac:dyDescent="0.2">
      <c r="A50" s="7" t="s">
        <v>65</v>
      </c>
      <c r="B50" s="1">
        <v>35377357</v>
      </c>
      <c r="C50" s="1">
        <v>6872528</v>
      </c>
      <c r="D50" s="1">
        <v>9416162</v>
      </c>
      <c r="E50" s="1">
        <v>8383120</v>
      </c>
      <c r="F50" s="1">
        <v>7905471</v>
      </c>
      <c r="J50" s="1">
        <v>2800076</v>
      </c>
    </row>
    <row r="51" spans="1:10" ht="16" x14ac:dyDescent="0.2">
      <c r="A51" s="7" t="s">
        <v>66</v>
      </c>
      <c r="B51" s="1">
        <v>66767095</v>
      </c>
      <c r="C51" s="1">
        <v>16132746</v>
      </c>
      <c r="D51" s="1">
        <v>18747304</v>
      </c>
      <c r="E51" s="1">
        <v>13627760</v>
      </c>
      <c r="F51" s="1">
        <v>11347807</v>
      </c>
      <c r="J51" s="1">
        <v>6911477</v>
      </c>
    </row>
    <row r="52" spans="1:10" ht="16" x14ac:dyDescent="0.2">
      <c r="A52" s="7" t="s">
        <v>45</v>
      </c>
      <c r="B52" s="1">
        <v>1372722</v>
      </c>
      <c r="C52" s="1">
        <v>121550</v>
      </c>
      <c r="D52" s="1">
        <v>208997</v>
      </c>
      <c r="E52" s="1">
        <v>219321</v>
      </c>
      <c r="F52" s="1">
        <v>144598</v>
      </c>
      <c r="J52" s="1">
        <v>678256</v>
      </c>
    </row>
    <row r="53" spans="1:10" ht="16" x14ac:dyDescent="0.2">
      <c r="A53" s="6" t="s">
        <v>19</v>
      </c>
    </row>
    <row r="54" spans="1:10" ht="16" x14ac:dyDescent="0.2">
      <c r="A54" s="7" t="s">
        <v>67</v>
      </c>
      <c r="B54" s="1">
        <v>22106477</v>
      </c>
      <c r="C54" s="1">
        <v>6727060</v>
      </c>
      <c r="D54" s="1">
        <v>6193623</v>
      </c>
      <c r="E54" s="1">
        <v>4292612</v>
      </c>
      <c r="F54" s="1">
        <v>3517310</v>
      </c>
      <c r="J54" s="1">
        <v>1375872</v>
      </c>
    </row>
    <row r="55" spans="1:10" ht="16" x14ac:dyDescent="0.2">
      <c r="A55" s="7" t="s">
        <v>68</v>
      </c>
      <c r="B55" s="1">
        <v>81588777</v>
      </c>
      <c r="C55" s="1">
        <v>30048029</v>
      </c>
      <c r="D55" s="1">
        <v>22171543</v>
      </c>
      <c r="E55" s="1">
        <v>15118280</v>
      </c>
      <c r="F55" s="1">
        <v>9546359</v>
      </c>
      <c r="J55" s="1">
        <v>4704564</v>
      </c>
    </row>
    <row r="56" spans="1:10" ht="16" x14ac:dyDescent="0.2">
      <c r="A56" s="7" t="s">
        <v>69</v>
      </c>
      <c r="B56" s="1">
        <v>50093163</v>
      </c>
      <c r="C56" s="1">
        <v>13173704</v>
      </c>
      <c r="D56" s="1">
        <v>14917924</v>
      </c>
      <c r="E56" s="1">
        <v>9971250</v>
      </c>
      <c r="F56" s="1">
        <v>7609533</v>
      </c>
      <c r="J56" s="1">
        <v>4420752</v>
      </c>
    </row>
    <row r="57" spans="1:10" ht="16" x14ac:dyDescent="0.2">
      <c r="A57" s="7" t="s">
        <v>70</v>
      </c>
      <c r="B57" s="1">
        <v>45993209</v>
      </c>
      <c r="C57" s="1">
        <v>11637438</v>
      </c>
      <c r="D57" s="1">
        <v>13542672</v>
      </c>
      <c r="E57" s="1">
        <v>9406512</v>
      </c>
      <c r="F57" s="1">
        <v>7063588</v>
      </c>
      <c r="J57" s="1">
        <v>4342999</v>
      </c>
    </row>
    <row r="58" spans="1:10" ht="16" x14ac:dyDescent="0.2">
      <c r="A58" s="7" t="s">
        <v>71</v>
      </c>
      <c r="B58" s="1">
        <v>26144301</v>
      </c>
      <c r="C58" s="1">
        <v>5181219</v>
      </c>
      <c r="D58" s="1">
        <v>6635910</v>
      </c>
      <c r="E58" s="1">
        <v>6154503</v>
      </c>
      <c r="F58" s="1">
        <v>5478947</v>
      </c>
      <c r="J58" s="1">
        <v>2693722</v>
      </c>
    </row>
    <row r="59" spans="1:10" ht="16" x14ac:dyDescent="0.2">
      <c r="A59" s="7" t="s">
        <v>72</v>
      </c>
      <c r="B59" s="1">
        <v>12248895</v>
      </c>
      <c r="C59" s="1">
        <v>2164054</v>
      </c>
      <c r="D59" s="1">
        <v>2944283</v>
      </c>
      <c r="E59" s="1">
        <v>3176935</v>
      </c>
      <c r="F59" s="1">
        <v>2490040</v>
      </c>
      <c r="J59" s="1">
        <v>1473583</v>
      </c>
    </row>
    <row r="60" spans="1:10" ht="16" x14ac:dyDescent="0.2">
      <c r="A60" s="7" t="s">
        <v>73</v>
      </c>
      <c r="B60" s="1">
        <v>14306190</v>
      </c>
      <c r="C60" s="1">
        <v>1768385</v>
      </c>
      <c r="D60" s="1">
        <v>2719815</v>
      </c>
      <c r="E60" s="1">
        <v>3157214</v>
      </c>
      <c r="F60" s="1">
        <v>4133683</v>
      </c>
      <c r="J60" s="1">
        <v>2527093</v>
      </c>
    </row>
    <row r="61" spans="1:10" ht="16" x14ac:dyDescent="0.2">
      <c r="A61" s="6" t="s">
        <v>20</v>
      </c>
    </row>
    <row r="62" spans="1:10" ht="16" x14ac:dyDescent="0.2">
      <c r="A62" s="7" t="s">
        <v>74</v>
      </c>
      <c r="B62" s="1">
        <v>93583427</v>
      </c>
      <c r="C62" s="1">
        <v>20525933</v>
      </c>
      <c r="D62" s="1">
        <v>24071262</v>
      </c>
      <c r="E62" s="1">
        <v>19628610</v>
      </c>
      <c r="F62" s="1">
        <v>18593365</v>
      </c>
      <c r="G62" s="1">
        <f>SUM(C62:F62)</f>
        <v>82819170</v>
      </c>
      <c r="H62" s="1">
        <f>SUM(E62:F62)</f>
        <v>38221975</v>
      </c>
      <c r="I62" s="8">
        <f>H62/G62</f>
        <v>0.46151120567858867</v>
      </c>
      <c r="J62" s="1">
        <v>10764257</v>
      </c>
    </row>
    <row r="63" spans="1:10" ht="16" x14ac:dyDescent="0.2">
      <c r="A63" s="7" t="s">
        <v>75</v>
      </c>
      <c r="B63" s="1">
        <v>158897584</v>
      </c>
      <c r="C63" s="1">
        <v>50173956</v>
      </c>
      <c r="D63" s="1">
        <v>45054507</v>
      </c>
      <c r="E63" s="1">
        <v>31648697</v>
      </c>
      <c r="F63" s="1">
        <v>21246095</v>
      </c>
      <c r="G63" s="1">
        <f>SUM(C63:F63)</f>
        <v>148123255</v>
      </c>
      <c r="H63" s="1">
        <f>SUM(E63:F63)</f>
        <v>52894792</v>
      </c>
      <c r="I63" s="8">
        <f>H63/G63</f>
        <v>0.35709984904125958</v>
      </c>
      <c r="J63" s="1">
        <v>10774329</v>
      </c>
    </row>
    <row r="64" spans="1:10" ht="32" x14ac:dyDescent="0.2">
      <c r="A64" s="6" t="s">
        <v>21</v>
      </c>
    </row>
    <row r="65" spans="1:10" ht="16" x14ac:dyDescent="0.2">
      <c r="A65" s="7" t="s">
        <v>51</v>
      </c>
      <c r="B65" s="1">
        <v>27734248</v>
      </c>
      <c r="C65" s="1">
        <v>2618704</v>
      </c>
      <c r="D65" s="1">
        <v>5813860</v>
      </c>
      <c r="E65" s="1">
        <v>6941371</v>
      </c>
      <c r="F65" s="1">
        <v>10535672</v>
      </c>
      <c r="J65" s="1">
        <v>1824640</v>
      </c>
    </row>
    <row r="66" spans="1:10" ht="16" x14ac:dyDescent="0.2">
      <c r="A66" s="7" t="s">
        <v>52</v>
      </c>
      <c r="B66" s="1">
        <v>217765965</v>
      </c>
      <c r="C66" s="1">
        <v>67997004</v>
      </c>
      <c r="D66" s="1">
        <v>63118489</v>
      </c>
      <c r="E66" s="1">
        <v>44175355</v>
      </c>
      <c r="F66" s="1">
        <v>29140961</v>
      </c>
      <c r="J66" s="1">
        <v>13334155</v>
      </c>
    </row>
    <row r="67" spans="1:10" ht="16" x14ac:dyDescent="0.2">
      <c r="A67" s="7" t="s">
        <v>45</v>
      </c>
      <c r="B67" s="1">
        <v>6980799</v>
      </c>
      <c r="C67" s="1">
        <v>84181</v>
      </c>
      <c r="D67" s="1">
        <v>193420</v>
      </c>
      <c r="E67" s="1">
        <v>160580</v>
      </c>
      <c r="F67" s="1">
        <v>162826</v>
      </c>
      <c r="J67" s="1">
        <v>6379791</v>
      </c>
    </row>
    <row r="68" spans="1:10" ht="16" x14ac:dyDescent="0.2">
      <c r="A68" s="6" t="s">
        <v>22</v>
      </c>
    </row>
    <row r="69" spans="1:10" ht="16" x14ac:dyDescent="0.2">
      <c r="A69" s="7" t="s">
        <v>51</v>
      </c>
      <c r="B69" s="1">
        <v>146052748</v>
      </c>
      <c r="C69" s="1">
        <v>43923237</v>
      </c>
      <c r="D69" s="1">
        <v>44015996</v>
      </c>
      <c r="E69" s="1">
        <v>30118056</v>
      </c>
      <c r="F69" s="1">
        <v>20668795</v>
      </c>
      <c r="J69" s="1">
        <v>7326664</v>
      </c>
    </row>
    <row r="70" spans="1:10" ht="16" x14ac:dyDescent="0.2">
      <c r="A70" s="7" t="s">
        <v>52</v>
      </c>
      <c r="B70" s="1">
        <v>98810895</v>
      </c>
      <c r="C70" s="1">
        <v>26472417</v>
      </c>
      <c r="D70" s="1">
        <v>24801450</v>
      </c>
      <c r="E70" s="1">
        <v>20887005</v>
      </c>
      <c r="F70" s="1">
        <v>18892893</v>
      </c>
      <c r="J70" s="1">
        <v>7757131</v>
      </c>
    </row>
    <row r="71" spans="1:10" ht="16" x14ac:dyDescent="0.2">
      <c r="A71" s="7" t="s">
        <v>45</v>
      </c>
      <c r="B71" s="1">
        <v>7617369</v>
      </c>
      <c r="C71" s="1">
        <v>304236</v>
      </c>
      <c r="D71" s="1">
        <v>308324</v>
      </c>
      <c r="E71" s="1">
        <v>272246</v>
      </c>
      <c r="F71" s="1">
        <v>277771</v>
      </c>
      <c r="J71" s="1">
        <v>6454791</v>
      </c>
    </row>
    <row r="72" spans="1:10" ht="16" x14ac:dyDescent="0.2">
      <c r="A72" s="6" t="s">
        <v>23</v>
      </c>
    </row>
    <row r="73" spans="1:10" ht="16" x14ac:dyDescent="0.2">
      <c r="A73" s="7" t="s">
        <v>76</v>
      </c>
      <c r="B73" s="1">
        <v>26313604</v>
      </c>
      <c r="C73" s="1">
        <v>3143536</v>
      </c>
      <c r="D73" s="1">
        <v>6331684</v>
      </c>
      <c r="E73" s="1">
        <v>7209943</v>
      </c>
      <c r="F73" s="1">
        <v>9603423</v>
      </c>
      <c r="G73" s="1">
        <f>SUM(C73:F73)</f>
        <v>26288586</v>
      </c>
      <c r="H73" s="1">
        <f>SUM(E73:F73)</f>
        <v>16813366</v>
      </c>
      <c r="I73" s="8">
        <f>H73/G73</f>
        <v>0.63956905099422234</v>
      </c>
      <c r="J73" s="1">
        <v>25019</v>
      </c>
    </row>
    <row r="74" spans="1:10" ht="16" x14ac:dyDescent="0.2">
      <c r="A74" s="7" t="s">
        <v>77</v>
      </c>
      <c r="B74" s="1">
        <v>20521921</v>
      </c>
      <c r="C74" s="1">
        <v>3155382</v>
      </c>
      <c r="D74" s="1">
        <v>5943709</v>
      </c>
      <c r="E74" s="1">
        <v>5595794</v>
      </c>
      <c r="F74" s="1">
        <v>5819492</v>
      </c>
      <c r="G74" s="1">
        <f>SUM(C74:F74)</f>
        <v>20514377</v>
      </c>
      <c r="H74" s="1">
        <f>SUM(E74:F74)</f>
        <v>11415286</v>
      </c>
      <c r="I74" s="8">
        <f>H74/G74</f>
        <v>0.55645296954423717</v>
      </c>
      <c r="J74" s="1">
        <v>7544</v>
      </c>
    </row>
    <row r="75" spans="1:10" ht="16" x14ac:dyDescent="0.2">
      <c r="A75" s="7" t="s">
        <v>78</v>
      </c>
      <c r="B75" s="1">
        <v>23277330</v>
      </c>
      <c r="C75" s="1">
        <v>4332121</v>
      </c>
      <c r="D75" s="1">
        <v>6893534</v>
      </c>
      <c r="E75" s="1">
        <v>6575385</v>
      </c>
      <c r="F75" s="1">
        <v>5445756</v>
      </c>
      <c r="J75" s="1">
        <v>30533</v>
      </c>
    </row>
    <row r="76" spans="1:10" ht="16" x14ac:dyDescent="0.2">
      <c r="A76" s="7" t="s">
        <v>79</v>
      </c>
      <c r="B76" s="1">
        <v>34345172</v>
      </c>
      <c r="C76" s="1">
        <v>9060133</v>
      </c>
      <c r="D76" s="1">
        <v>11201026</v>
      </c>
      <c r="E76" s="1">
        <v>8633701</v>
      </c>
      <c r="F76" s="1">
        <v>5449797</v>
      </c>
      <c r="J76" s="1">
        <v>516</v>
      </c>
    </row>
    <row r="77" spans="1:10" ht="16" x14ac:dyDescent="0.2">
      <c r="A77" s="7" t="s">
        <v>175</v>
      </c>
      <c r="C77" s="1">
        <f>SUM(C73:C76)</f>
        <v>19691172</v>
      </c>
      <c r="D77" s="1">
        <f>SUM(D73:D76)</f>
        <v>30369953</v>
      </c>
      <c r="E77" s="1">
        <f>SUM(E73:E76)</f>
        <v>28014823</v>
      </c>
      <c r="F77" s="1">
        <f>SUM(F73:F76)</f>
        <v>26318468</v>
      </c>
      <c r="G77" s="1">
        <f>SUM(C77:F77)</f>
        <v>104394416</v>
      </c>
      <c r="H77" s="1">
        <f>SUM(E77:F77)</f>
        <v>54333291</v>
      </c>
      <c r="I77" s="8">
        <f>H77/G77</f>
        <v>0.52046165955849588</v>
      </c>
    </row>
    <row r="78" spans="1:10" x14ac:dyDescent="0.2">
      <c r="A78" s="7"/>
    </row>
    <row r="79" spans="1:10" ht="16" x14ac:dyDescent="0.2">
      <c r="A79" s="7" t="s">
        <v>80</v>
      </c>
      <c r="B79" s="1">
        <v>25539410</v>
      </c>
      <c r="C79" s="1">
        <v>8143486</v>
      </c>
      <c r="D79" s="1">
        <v>8940689</v>
      </c>
      <c r="E79" s="1">
        <v>5347712</v>
      </c>
      <c r="F79" s="1">
        <v>3099193</v>
      </c>
      <c r="J79" s="1">
        <v>8330</v>
      </c>
    </row>
    <row r="80" spans="1:10" ht="16" x14ac:dyDescent="0.2">
      <c r="A80" s="7" t="s">
        <v>81</v>
      </c>
      <c r="B80" s="1">
        <v>30450152</v>
      </c>
      <c r="C80" s="1">
        <v>13059480</v>
      </c>
      <c r="D80" s="1">
        <v>10002655</v>
      </c>
      <c r="E80" s="1">
        <v>5363325</v>
      </c>
      <c r="F80" s="1">
        <v>2018155</v>
      </c>
      <c r="J80" s="1">
        <v>6537</v>
      </c>
    </row>
    <row r="81" spans="1:10" ht="16" x14ac:dyDescent="0.2">
      <c r="A81" s="7" t="s">
        <v>82</v>
      </c>
      <c r="B81" s="1">
        <v>13508800</v>
      </c>
      <c r="C81" s="1">
        <v>7681453</v>
      </c>
      <c r="D81" s="1">
        <v>3543628</v>
      </c>
      <c r="E81" s="1">
        <v>1721774</v>
      </c>
      <c r="F81" s="1">
        <v>554221</v>
      </c>
      <c r="J81" s="1">
        <v>7724</v>
      </c>
    </row>
    <row r="82" spans="1:10" ht="16" x14ac:dyDescent="0.2">
      <c r="A82" s="7" t="s">
        <v>83</v>
      </c>
      <c r="B82" s="1">
        <v>15980651</v>
      </c>
      <c r="C82" s="1">
        <v>11746059</v>
      </c>
      <c r="D82" s="1">
        <v>2838682</v>
      </c>
      <c r="E82" s="1">
        <v>1066533</v>
      </c>
      <c r="F82" s="1">
        <v>328541</v>
      </c>
      <c r="J82" s="1">
        <v>836</v>
      </c>
    </row>
    <row r="83" spans="1:10" x14ac:dyDescent="0.2">
      <c r="A83" s="7"/>
      <c r="C83" s="1">
        <f>SUM(C79:C82)</f>
        <v>40630478</v>
      </c>
      <c r="D83" s="1">
        <f>SUM(D79:D82)</f>
        <v>25325654</v>
      </c>
      <c r="E83" s="1">
        <f>SUM(E79:E82)</f>
        <v>13499344</v>
      </c>
      <c r="F83" s="1">
        <f>SUM(F79:F82)</f>
        <v>6000110</v>
      </c>
      <c r="G83" s="1">
        <f>SUM(C83:F83)</f>
        <v>85455586</v>
      </c>
    </row>
    <row r="84" spans="1:10" ht="16" x14ac:dyDescent="0.2">
      <c r="A84" s="7" t="s">
        <v>176</v>
      </c>
      <c r="G84" s="1">
        <f>G83+G77</f>
        <v>189850002</v>
      </c>
    </row>
    <row r="85" spans="1:10" ht="16" x14ac:dyDescent="0.2">
      <c r="A85" s="7" t="s">
        <v>45</v>
      </c>
      <c r="B85" s="1">
        <v>62543971</v>
      </c>
      <c r="C85" s="1">
        <v>10378239</v>
      </c>
      <c r="D85" s="1">
        <v>13430163</v>
      </c>
      <c r="E85" s="1">
        <v>9763140</v>
      </c>
      <c r="F85" s="1">
        <v>7520883</v>
      </c>
      <c r="J85" s="1">
        <v>21451547</v>
      </c>
    </row>
    <row r="86" spans="1:10" ht="16" x14ac:dyDescent="0.2">
      <c r="A86" s="6" t="s">
        <v>24</v>
      </c>
    </row>
    <row r="87" spans="1:10" ht="32" x14ac:dyDescent="0.2">
      <c r="A87" s="7" t="s">
        <v>84</v>
      </c>
      <c r="B87" s="1">
        <v>163372992</v>
      </c>
      <c r="C87" s="1">
        <v>60873868</v>
      </c>
      <c r="D87" s="1">
        <v>50027562</v>
      </c>
      <c r="E87" s="1">
        <v>32592658</v>
      </c>
      <c r="F87" s="1">
        <v>19799316</v>
      </c>
      <c r="J87" s="1">
        <v>79589</v>
      </c>
    </row>
    <row r="88" spans="1:10" ht="16" x14ac:dyDescent="0.2">
      <c r="A88" s="7" t="s">
        <v>85</v>
      </c>
      <c r="B88" s="1">
        <v>80586406</v>
      </c>
      <c r="C88" s="1">
        <v>13284315</v>
      </c>
      <c r="D88" s="1">
        <v>26555260</v>
      </c>
      <c r="E88" s="1">
        <v>21845944</v>
      </c>
      <c r="F88" s="1">
        <v>18883033</v>
      </c>
      <c r="J88" s="1">
        <v>17854</v>
      </c>
    </row>
    <row r="89" spans="1:10" ht="32" x14ac:dyDescent="0.2">
      <c r="A89" s="7" t="s">
        <v>86</v>
      </c>
      <c r="B89" s="1">
        <v>70947712</v>
      </c>
      <c r="C89" s="1">
        <v>10005404</v>
      </c>
      <c r="D89" s="1">
        <v>23105258</v>
      </c>
      <c r="E89" s="1">
        <v>20665445</v>
      </c>
      <c r="F89" s="1">
        <v>17132990</v>
      </c>
      <c r="J89" s="1">
        <v>38615</v>
      </c>
    </row>
    <row r="90" spans="1:10" ht="16" x14ac:dyDescent="0.2">
      <c r="A90" s="7" t="s">
        <v>87</v>
      </c>
      <c r="B90" s="1">
        <v>28841343</v>
      </c>
      <c r="C90" s="1">
        <v>852618</v>
      </c>
      <c r="D90" s="1">
        <v>4704824</v>
      </c>
      <c r="E90" s="1">
        <v>8084547</v>
      </c>
      <c r="F90" s="1">
        <v>15171865</v>
      </c>
      <c r="J90" s="1">
        <v>27489</v>
      </c>
    </row>
    <row r="91" spans="1:10" ht="16" x14ac:dyDescent="0.2">
      <c r="A91" s="7" t="s">
        <v>88</v>
      </c>
      <c r="B91" s="1">
        <v>2299682</v>
      </c>
      <c r="C91" s="1">
        <v>265094</v>
      </c>
      <c r="D91" s="1">
        <v>692248</v>
      </c>
      <c r="E91" s="1">
        <v>571369</v>
      </c>
      <c r="F91" s="1">
        <v>770972</v>
      </c>
      <c r="J91" s="1" t="s">
        <v>32</v>
      </c>
    </row>
    <row r="92" spans="1:10" ht="32" x14ac:dyDescent="0.2">
      <c r="A92" s="7" t="s">
        <v>89</v>
      </c>
      <c r="B92" s="1">
        <v>7946916</v>
      </c>
      <c r="C92" s="1">
        <v>854148</v>
      </c>
      <c r="D92" s="1">
        <v>2320438</v>
      </c>
      <c r="E92" s="1">
        <v>2075802</v>
      </c>
      <c r="F92" s="1">
        <v>2694287</v>
      </c>
      <c r="J92" s="1">
        <v>2242</v>
      </c>
    </row>
    <row r="93" spans="1:10" ht="16" x14ac:dyDescent="0.2">
      <c r="A93" s="7" t="s">
        <v>90</v>
      </c>
      <c r="B93" s="1">
        <v>16890925</v>
      </c>
      <c r="C93" s="1">
        <v>1198176</v>
      </c>
      <c r="D93" s="1">
        <v>3699510</v>
      </c>
      <c r="E93" s="1">
        <v>4772282</v>
      </c>
      <c r="F93" s="1">
        <v>7199757</v>
      </c>
      <c r="G93" s="1">
        <f>SUM(C93:F93)</f>
        <v>16869725</v>
      </c>
      <c r="H93" s="1">
        <f>E93+F93</f>
        <v>11972039</v>
      </c>
      <c r="I93" s="8">
        <f>H93/G93</f>
        <v>0.7096760024244616</v>
      </c>
      <c r="J93" s="1">
        <v>21200</v>
      </c>
    </row>
    <row r="94" spans="1:10" ht="32" x14ac:dyDescent="0.2">
      <c r="A94" s="7" t="s">
        <v>91</v>
      </c>
      <c r="B94" s="1">
        <v>4218970</v>
      </c>
      <c r="C94" s="1">
        <v>205828</v>
      </c>
      <c r="D94" s="1">
        <v>1072631</v>
      </c>
      <c r="E94" s="1">
        <v>1183613</v>
      </c>
      <c r="F94" s="1">
        <v>1756898</v>
      </c>
      <c r="J94" s="1" t="s">
        <v>32</v>
      </c>
    </row>
    <row r="95" spans="1:10" ht="16" x14ac:dyDescent="0.2">
      <c r="A95" s="7" t="s">
        <v>92</v>
      </c>
      <c r="B95" s="1">
        <v>10385728</v>
      </c>
      <c r="C95" s="1">
        <v>952365</v>
      </c>
      <c r="D95" s="1">
        <v>2598587</v>
      </c>
      <c r="E95" s="1">
        <v>2738211</v>
      </c>
      <c r="F95" s="1">
        <v>4094052</v>
      </c>
      <c r="J95" s="1">
        <v>2514</v>
      </c>
    </row>
    <row r="96" spans="1:10" ht="16" x14ac:dyDescent="0.2">
      <c r="A96" s="7" t="s">
        <v>93</v>
      </c>
      <c r="B96" s="1">
        <v>3120402</v>
      </c>
      <c r="C96" s="1">
        <v>186049</v>
      </c>
      <c r="D96" s="1">
        <v>465271</v>
      </c>
      <c r="E96" s="1">
        <v>620736</v>
      </c>
      <c r="F96" s="1">
        <v>1848346</v>
      </c>
      <c r="J96" s="1" t="s">
        <v>32</v>
      </c>
    </row>
    <row r="97" spans="1:10" ht="16" x14ac:dyDescent="0.2">
      <c r="A97" s="7" t="s">
        <v>94</v>
      </c>
      <c r="B97" s="1">
        <v>11566846</v>
      </c>
      <c r="C97" s="1">
        <v>3171408</v>
      </c>
      <c r="D97" s="1">
        <v>2605160</v>
      </c>
      <c r="E97" s="1">
        <v>2695946</v>
      </c>
      <c r="F97" s="1">
        <v>3086736</v>
      </c>
      <c r="J97" s="1">
        <v>7597</v>
      </c>
    </row>
    <row r="98" spans="1:10" ht="16" x14ac:dyDescent="0.2">
      <c r="A98" s="7" t="s">
        <v>45</v>
      </c>
      <c r="B98" s="1">
        <v>30486759</v>
      </c>
      <c r="C98" s="1">
        <v>2494985</v>
      </c>
      <c r="D98" s="1">
        <v>3060837</v>
      </c>
      <c r="E98" s="1">
        <v>2324208</v>
      </c>
      <c r="F98" s="1">
        <v>1208298</v>
      </c>
      <c r="J98" s="1">
        <v>21398431</v>
      </c>
    </row>
    <row r="99" spans="1:10" ht="16" x14ac:dyDescent="0.2">
      <c r="A99" s="6" t="s">
        <v>25</v>
      </c>
    </row>
    <row r="100" spans="1:10" ht="16" x14ac:dyDescent="0.2">
      <c r="A100" s="7" t="s">
        <v>95</v>
      </c>
      <c r="B100" s="1">
        <v>1350810</v>
      </c>
      <c r="C100" s="1">
        <v>299908</v>
      </c>
      <c r="D100" s="1">
        <v>308009</v>
      </c>
      <c r="E100" s="1">
        <v>205273</v>
      </c>
      <c r="F100" s="1">
        <v>170834</v>
      </c>
      <c r="J100" s="1">
        <v>366786</v>
      </c>
    </row>
    <row r="101" spans="1:10" ht="16" x14ac:dyDescent="0.2">
      <c r="A101" s="7" t="s">
        <v>96</v>
      </c>
      <c r="B101" s="1">
        <v>869932</v>
      </c>
      <c r="C101" s="1">
        <v>165021</v>
      </c>
      <c r="D101" s="1">
        <v>212907</v>
      </c>
      <c r="E101" s="1">
        <v>265221</v>
      </c>
      <c r="F101" s="1">
        <v>122621</v>
      </c>
      <c r="J101" s="1">
        <v>104161</v>
      </c>
    </row>
    <row r="102" spans="1:10" ht="16" x14ac:dyDescent="0.2">
      <c r="A102" s="7" t="s">
        <v>97</v>
      </c>
      <c r="B102" s="1">
        <v>744324</v>
      </c>
      <c r="C102" s="1">
        <v>210142</v>
      </c>
      <c r="D102" s="1">
        <v>219460</v>
      </c>
      <c r="E102" s="1">
        <v>147716</v>
      </c>
      <c r="F102" s="1">
        <v>110634</v>
      </c>
      <c r="J102" s="1">
        <v>56372</v>
      </c>
    </row>
    <row r="103" spans="1:10" ht="16" x14ac:dyDescent="0.2">
      <c r="A103" s="7" t="s">
        <v>98</v>
      </c>
      <c r="B103" s="1">
        <v>493914</v>
      </c>
      <c r="C103" s="1">
        <v>126168</v>
      </c>
      <c r="D103" s="1">
        <v>137958</v>
      </c>
      <c r="E103" s="1">
        <v>69847</v>
      </c>
      <c r="F103" s="1">
        <v>129491</v>
      </c>
      <c r="J103" s="1">
        <v>30449</v>
      </c>
    </row>
    <row r="104" spans="1:10" ht="16" x14ac:dyDescent="0.2">
      <c r="A104" s="7" t="s">
        <v>99</v>
      </c>
      <c r="B104" s="1">
        <v>247256305</v>
      </c>
      <c r="C104" s="1">
        <v>69837575</v>
      </c>
      <c r="D104" s="1">
        <v>68132573</v>
      </c>
      <c r="E104" s="1">
        <v>50481428</v>
      </c>
      <c r="F104" s="1">
        <v>38942679</v>
      </c>
      <c r="J104" s="1">
        <v>19862051</v>
      </c>
    </row>
    <row r="105" spans="1:10" ht="16" x14ac:dyDescent="0.2">
      <c r="A105" s="7" t="s">
        <v>45</v>
      </c>
      <c r="B105" s="1">
        <v>1948650</v>
      </c>
      <c r="C105" s="1">
        <v>116964</v>
      </c>
      <c r="D105" s="1">
        <v>165437</v>
      </c>
      <c r="E105" s="1">
        <v>144290</v>
      </c>
      <c r="F105" s="1">
        <v>397779</v>
      </c>
      <c r="J105" s="1">
        <v>1124181</v>
      </c>
    </row>
    <row r="106" spans="1:10" ht="16" x14ac:dyDescent="0.2">
      <c r="A106" s="6" t="s">
        <v>26</v>
      </c>
    </row>
    <row r="107" spans="1:10" ht="16" x14ac:dyDescent="0.2">
      <c r="A107" s="7" t="s">
        <v>100</v>
      </c>
      <c r="B107" s="1">
        <v>127535211</v>
      </c>
      <c r="C107" s="1">
        <v>48229359</v>
      </c>
      <c r="D107" s="1">
        <v>38679240</v>
      </c>
      <c r="E107" s="1">
        <v>24578225</v>
      </c>
      <c r="F107" s="1">
        <v>15979926</v>
      </c>
      <c r="J107" s="1">
        <v>68461</v>
      </c>
    </row>
    <row r="108" spans="1:10" ht="16" x14ac:dyDescent="0.2">
      <c r="A108" s="7" t="s">
        <v>101</v>
      </c>
      <c r="B108" s="1">
        <v>67283448</v>
      </c>
      <c r="C108" s="1">
        <v>14630402</v>
      </c>
      <c r="D108" s="1">
        <v>19415511</v>
      </c>
      <c r="E108" s="1">
        <v>17830973</v>
      </c>
      <c r="F108" s="1">
        <v>15092002</v>
      </c>
      <c r="J108" s="1">
        <v>314560</v>
      </c>
    </row>
    <row r="109" spans="1:10" ht="16" x14ac:dyDescent="0.2">
      <c r="A109" s="7" t="s">
        <v>102</v>
      </c>
      <c r="B109" s="1">
        <v>7698444</v>
      </c>
      <c r="C109" s="1">
        <v>1054489</v>
      </c>
      <c r="D109" s="1">
        <v>1689393</v>
      </c>
      <c r="E109" s="1">
        <v>1851747</v>
      </c>
      <c r="F109" s="1">
        <v>3096855</v>
      </c>
      <c r="J109" s="1">
        <v>5960</v>
      </c>
    </row>
    <row r="110" spans="1:10" ht="16" x14ac:dyDescent="0.2">
      <c r="A110" s="7" t="s">
        <v>103</v>
      </c>
      <c r="B110" s="1">
        <v>806001</v>
      </c>
      <c r="C110" s="1">
        <v>72965</v>
      </c>
      <c r="D110" s="1">
        <v>159309</v>
      </c>
      <c r="E110" s="1">
        <v>209185</v>
      </c>
      <c r="F110" s="1">
        <v>364542</v>
      </c>
      <c r="J110" s="1" t="s">
        <v>32</v>
      </c>
    </row>
    <row r="111" spans="1:10" ht="16" x14ac:dyDescent="0.2">
      <c r="A111" s="7" t="s">
        <v>45</v>
      </c>
      <c r="B111" s="1">
        <v>49157907</v>
      </c>
      <c r="C111" s="1">
        <v>6712675</v>
      </c>
      <c r="D111" s="1">
        <v>9182317</v>
      </c>
      <c r="E111" s="1">
        <v>6807176</v>
      </c>
      <c r="F111" s="1">
        <v>5306133</v>
      </c>
      <c r="J111" s="1">
        <v>21149605</v>
      </c>
    </row>
    <row r="112" spans="1:10" ht="16" x14ac:dyDescent="0.2">
      <c r="A112" s="6" t="s">
        <v>27</v>
      </c>
    </row>
    <row r="113" spans="1:10" ht="16" x14ac:dyDescent="0.2">
      <c r="A113" s="7" t="s">
        <v>100</v>
      </c>
      <c r="B113" s="1">
        <v>161486265</v>
      </c>
      <c r="C113" s="1">
        <v>53136882</v>
      </c>
      <c r="D113" s="1">
        <v>47981535</v>
      </c>
      <c r="E113" s="1">
        <v>35186632</v>
      </c>
      <c r="F113" s="1">
        <v>25109222</v>
      </c>
      <c r="J113" s="1">
        <v>71994</v>
      </c>
    </row>
    <row r="114" spans="1:10" ht="16" x14ac:dyDescent="0.2">
      <c r="A114" s="7" t="s">
        <v>101</v>
      </c>
      <c r="B114" s="1">
        <v>34535812</v>
      </c>
      <c r="C114" s="1">
        <v>9479699</v>
      </c>
      <c r="D114" s="1">
        <v>10274766</v>
      </c>
      <c r="E114" s="1">
        <v>7594969</v>
      </c>
      <c r="F114" s="1">
        <v>7159140</v>
      </c>
      <c r="J114" s="1">
        <v>27238</v>
      </c>
    </row>
    <row r="115" spans="1:10" ht="16" x14ac:dyDescent="0.2">
      <c r="A115" s="7" t="s">
        <v>102</v>
      </c>
      <c r="B115" s="1">
        <v>5422367</v>
      </c>
      <c r="C115" s="1">
        <v>1091500</v>
      </c>
      <c r="D115" s="1">
        <v>1329256</v>
      </c>
      <c r="E115" s="1">
        <v>1402384</v>
      </c>
      <c r="F115" s="1">
        <v>1589107</v>
      </c>
      <c r="J115" s="1">
        <v>10120</v>
      </c>
    </row>
    <row r="116" spans="1:10" ht="16" x14ac:dyDescent="0.2">
      <c r="A116" s="7" t="s">
        <v>103</v>
      </c>
      <c r="B116" s="1">
        <v>1325054</v>
      </c>
      <c r="C116" s="1">
        <v>140920</v>
      </c>
      <c r="D116" s="1">
        <v>197239</v>
      </c>
      <c r="E116" s="1">
        <v>183011</v>
      </c>
      <c r="F116" s="1">
        <v>525356</v>
      </c>
      <c r="J116" s="1">
        <v>278528</v>
      </c>
    </row>
    <row r="117" spans="1:10" ht="16" x14ac:dyDescent="0.2">
      <c r="A117" s="7" t="s">
        <v>45</v>
      </c>
      <c r="B117" s="1">
        <v>49711514</v>
      </c>
      <c r="C117" s="1">
        <v>6850888</v>
      </c>
      <c r="D117" s="1">
        <v>9342974</v>
      </c>
      <c r="E117" s="1">
        <v>6910309</v>
      </c>
      <c r="F117" s="1">
        <v>5456635</v>
      </c>
      <c r="J117" s="1">
        <v>21150707</v>
      </c>
    </row>
    <row r="118" spans="1:10" ht="16" x14ac:dyDescent="0.2">
      <c r="A118" s="6" t="s">
        <v>28</v>
      </c>
    </row>
    <row r="119" spans="1:10" ht="16" x14ac:dyDescent="0.2">
      <c r="A119" s="7" t="s">
        <v>100</v>
      </c>
      <c r="B119" s="1">
        <v>110416448</v>
      </c>
      <c r="C119" s="1">
        <v>43740389</v>
      </c>
      <c r="D119" s="1">
        <v>32266082</v>
      </c>
      <c r="E119" s="1">
        <v>20530060</v>
      </c>
      <c r="F119" s="1">
        <v>13813852</v>
      </c>
      <c r="J119" s="1">
        <v>66064</v>
      </c>
    </row>
    <row r="120" spans="1:10" ht="16" x14ac:dyDescent="0.2">
      <c r="A120" s="7" t="s">
        <v>101</v>
      </c>
      <c r="B120" s="1">
        <v>77736887</v>
      </c>
      <c r="C120" s="1">
        <v>18465100</v>
      </c>
      <c r="D120" s="1">
        <v>23839613</v>
      </c>
      <c r="E120" s="1">
        <v>20368846</v>
      </c>
      <c r="F120" s="1">
        <v>15031847</v>
      </c>
      <c r="J120" s="1">
        <v>31482</v>
      </c>
    </row>
    <row r="121" spans="1:10" ht="16" x14ac:dyDescent="0.2">
      <c r="A121" s="7" t="s">
        <v>102</v>
      </c>
      <c r="B121" s="1">
        <v>14193428</v>
      </c>
      <c r="C121" s="1">
        <v>1691536</v>
      </c>
      <c r="D121" s="1">
        <v>3576930</v>
      </c>
      <c r="E121" s="1">
        <v>3496194</v>
      </c>
      <c r="F121" s="1">
        <v>5148554</v>
      </c>
      <c r="J121" s="1">
        <v>280214</v>
      </c>
    </row>
    <row r="122" spans="1:10" ht="16" x14ac:dyDescent="0.2">
      <c r="A122" s="7" t="s">
        <v>103</v>
      </c>
      <c r="B122" s="1">
        <v>703162</v>
      </c>
      <c r="C122" s="1">
        <v>40936</v>
      </c>
      <c r="D122" s="1">
        <v>130226</v>
      </c>
      <c r="E122" s="1">
        <v>70079</v>
      </c>
      <c r="F122" s="1">
        <v>461919</v>
      </c>
      <c r="J122" s="1" t="s">
        <v>32</v>
      </c>
    </row>
    <row r="123" spans="1:10" ht="16" x14ac:dyDescent="0.2">
      <c r="A123" s="7" t="s">
        <v>45</v>
      </c>
      <c r="B123" s="1">
        <v>49431086</v>
      </c>
      <c r="C123" s="1">
        <v>6761927</v>
      </c>
      <c r="D123" s="1">
        <v>9312918</v>
      </c>
      <c r="E123" s="1">
        <v>6812128</v>
      </c>
      <c r="F123" s="1">
        <v>5383287</v>
      </c>
      <c r="J123" s="1">
        <v>21160827</v>
      </c>
    </row>
    <row r="124" spans="1:10" ht="16" x14ac:dyDescent="0.2">
      <c r="A124" s="6" t="s">
        <v>29</v>
      </c>
    </row>
    <row r="125" spans="1:10" ht="16" x14ac:dyDescent="0.2">
      <c r="A125" s="7" t="s">
        <v>100</v>
      </c>
      <c r="B125" s="1">
        <v>149129961</v>
      </c>
      <c r="C125" s="1">
        <v>53504227</v>
      </c>
      <c r="D125" s="1">
        <v>45215585</v>
      </c>
      <c r="E125" s="1">
        <v>30152719</v>
      </c>
      <c r="F125" s="1">
        <v>20164315</v>
      </c>
      <c r="J125" s="1">
        <v>93116</v>
      </c>
    </row>
    <row r="126" spans="1:10" ht="16" x14ac:dyDescent="0.2">
      <c r="A126" s="7" t="s">
        <v>101</v>
      </c>
      <c r="B126" s="1">
        <v>41499714</v>
      </c>
      <c r="C126" s="1">
        <v>8792481</v>
      </c>
      <c r="D126" s="1">
        <v>11938954</v>
      </c>
      <c r="E126" s="1">
        <v>11215266</v>
      </c>
      <c r="F126" s="1">
        <v>9540085</v>
      </c>
      <c r="J126" s="1">
        <v>12928</v>
      </c>
    </row>
    <row r="127" spans="1:10" ht="16" x14ac:dyDescent="0.2">
      <c r="A127" s="7" t="s">
        <v>102</v>
      </c>
      <c r="B127" s="1">
        <v>11169487</v>
      </c>
      <c r="C127" s="1">
        <v>1400977</v>
      </c>
      <c r="D127" s="1">
        <v>2524865</v>
      </c>
      <c r="E127" s="1">
        <v>2839922</v>
      </c>
      <c r="F127" s="1">
        <v>4124501</v>
      </c>
      <c r="J127" s="1">
        <v>279222</v>
      </c>
    </row>
    <row r="128" spans="1:10" ht="16" x14ac:dyDescent="0.2">
      <c r="A128" s="7" t="s">
        <v>103</v>
      </c>
      <c r="B128" s="1">
        <v>1332592</v>
      </c>
      <c r="C128" s="1">
        <v>245700</v>
      </c>
      <c r="D128" s="1">
        <v>191086</v>
      </c>
      <c r="E128" s="1">
        <v>263397</v>
      </c>
      <c r="F128" s="1">
        <v>632409</v>
      </c>
      <c r="J128" s="1" t="s">
        <v>32</v>
      </c>
    </row>
    <row r="129" spans="1:10" ht="16" x14ac:dyDescent="0.2">
      <c r="A129" s="7" t="s">
        <v>45</v>
      </c>
      <c r="B129" s="1">
        <v>49349257</v>
      </c>
      <c r="C129" s="1">
        <v>6756504</v>
      </c>
      <c r="D129" s="1">
        <v>9255280</v>
      </c>
      <c r="E129" s="1">
        <v>6806002</v>
      </c>
      <c r="F129" s="1">
        <v>5378151</v>
      </c>
      <c r="J129" s="1">
        <v>21153321</v>
      </c>
    </row>
    <row r="130" spans="1:10" ht="16" x14ac:dyDescent="0.2">
      <c r="A130" s="6" t="s">
        <v>30</v>
      </c>
    </row>
    <row r="131" spans="1:10" ht="16" x14ac:dyDescent="0.2">
      <c r="A131" s="7" t="s">
        <v>100</v>
      </c>
      <c r="B131" s="1">
        <v>184811884</v>
      </c>
      <c r="C131" s="1">
        <v>61628560</v>
      </c>
      <c r="D131" s="1">
        <v>55322896</v>
      </c>
      <c r="E131" s="1">
        <v>40040033</v>
      </c>
      <c r="F131" s="1">
        <v>27722800</v>
      </c>
      <c r="J131" s="1">
        <v>97595</v>
      </c>
    </row>
    <row r="132" spans="1:10" ht="16" x14ac:dyDescent="0.2">
      <c r="A132" s="7" t="s">
        <v>101</v>
      </c>
      <c r="B132" s="1">
        <v>14934266</v>
      </c>
      <c r="C132" s="1">
        <v>2018350</v>
      </c>
      <c r="D132" s="1">
        <v>3975724</v>
      </c>
      <c r="E132" s="1">
        <v>3829290</v>
      </c>
      <c r="F132" s="1">
        <v>5109265</v>
      </c>
      <c r="J132" s="1">
        <v>1637</v>
      </c>
    </row>
    <row r="133" spans="1:10" ht="16" x14ac:dyDescent="0.2">
      <c r="A133" s="7" t="s">
        <v>102</v>
      </c>
      <c r="B133" s="1">
        <v>2393860</v>
      </c>
      <c r="C133" s="1">
        <v>213363</v>
      </c>
      <c r="D133" s="1">
        <v>520935</v>
      </c>
      <c r="E133" s="1">
        <v>589309</v>
      </c>
      <c r="F133" s="1">
        <v>1070254</v>
      </c>
      <c r="J133" s="1" t="s">
        <v>32</v>
      </c>
    </row>
    <row r="134" spans="1:10" ht="16" x14ac:dyDescent="0.2">
      <c r="A134" s="7" t="s">
        <v>103</v>
      </c>
      <c r="B134" s="1">
        <v>1024104</v>
      </c>
      <c r="C134" s="1">
        <v>81168</v>
      </c>
      <c r="D134" s="1">
        <v>65960</v>
      </c>
      <c r="E134" s="1">
        <v>43079</v>
      </c>
      <c r="F134" s="1">
        <v>555368</v>
      </c>
      <c r="J134" s="1">
        <v>278528</v>
      </c>
    </row>
    <row r="135" spans="1:10" ht="16" x14ac:dyDescent="0.2">
      <c r="A135" s="7" t="s">
        <v>45</v>
      </c>
      <c r="B135" s="1">
        <v>49316897</v>
      </c>
      <c r="C135" s="1">
        <v>6758449</v>
      </c>
      <c r="D135" s="1">
        <v>9240255</v>
      </c>
      <c r="E135" s="1">
        <v>6775596</v>
      </c>
      <c r="F135" s="1">
        <v>5381771</v>
      </c>
      <c r="J135" s="1">
        <v>21160827</v>
      </c>
    </row>
    <row r="136" spans="1:10" ht="16" x14ac:dyDescent="0.2">
      <c r="A136" s="6" t="s">
        <v>31</v>
      </c>
    </row>
    <row r="137" spans="1:10" ht="16" x14ac:dyDescent="0.2">
      <c r="A137" s="7" t="s">
        <v>100</v>
      </c>
      <c r="B137" s="1">
        <v>185410385</v>
      </c>
      <c r="C137" s="1">
        <v>61652905</v>
      </c>
      <c r="D137" s="1">
        <v>55183844</v>
      </c>
      <c r="E137" s="1">
        <v>39681889</v>
      </c>
      <c r="F137" s="1">
        <v>28514682</v>
      </c>
      <c r="J137" s="1">
        <v>377065</v>
      </c>
    </row>
    <row r="138" spans="1:10" ht="16" x14ac:dyDescent="0.2">
      <c r="A138" s="7" t="s">
        <v>101</v>
      </c>
      <c r="B138" s="1">
        <v>15274920</v>
      </c>
      <c r="C138" s="1">
        <v>2064291</v>
      </c>
      <c r="D138" s="1">
        <v>4345880</v>
      </c>
      <c r="E138" s="1">
        <v>4392930</v>
      </c>
      <c r="F138" s="1">
        <v>4471125</v>
      </c>
      <c r="J138" s="1">
        <v>695</v>
      </c>
    </row>
    <row r="139" spans="1:10" ht="16" x14ac:dyDescent="0.2">
      <c r="A139" s="7" t="s">
        <v>102</v>
      </c>
      <c r="B139" s="1">
        <v>2001469</v>
      </c>
      <c r="C139" s="1">
        <v>183506</v>
      </c>
      <c r="D139" s="1">
        <v>291227</v>
      </c>
      <c r="E139" s="1">
        <v>405783</v>
      </c>
      <c r="F139" s="1">
        <v>1120953</v>
      </c>
      <c r="J139" s="1" t="s">
        <v>32</v>
      </c>
    </row>
    <row r="140" spans="1:10" ht="16" x14ac:dyDescent="0.2">
      <c r="A140" s="7" t="s">
        <v>103</v>
      </c>
      <c r="B140" s="1">
        <v>437958</v>
      </c>
      <c r="C140" s="1">
        <v>67788</v>
      </c>
      <c r="D140" s="1">
        <v>67581</v>
      </c>
      <c r="E140" s="1">
        <v>25789</v>
      </c>
      <c r="F140" s="1">
        <v>276801</v>
      </c>
      <c r="J140" s="1" t="s">
        <v>32</v>
      </c>
    </row>
    <row r="141" spans="1:10" ht="16" x14ac:dyDescent="0.2">
      <c r="A141" s="7" t="s">
        <v>45</v>
      </c>
      <c r="B141" s="1">
        <v>49356279</v>
      </c>
      <c r="C141" s="1">
        <v>6731400</v>
      </c>
      <c r="D141" s="1">
        <v>9237238</v>
      </c>
      <c r="E141" s="1">
        <v>6770915</v>
      </c>
      <c r="F141" s="1">
        <v>5455900</v>
      </c>
      <c r="J141" s="1">
        <v>21160827</v>
      </c>
    </row>
    <row r="142" spans="1:10" s="2" customFormat="1" x14ac:dyDescent="0.2">
      <c r="A142" s="2" t="s">
        <v>104</v>
      </c>
    </row>
    <row r="143" spans="1:10" s="2" customFormat="1" x14ac:dyDescent="0.2">
      <c r="A143" s="2" t="s">
        <v>105</v>
      </c>
    </row>
    <row r="144" spans="1:10" s="2" customFormat="1" x14ac:dyDescent="0.2"/>
    <row r="145" s="2" customFormat="1" x14ac:dyDescent="0.2"/>
    <row r="146" s="2" customFormat="1" x14ac:dyDescent="0.2"/>
    <row r="147" s="2" customFormat="1" x14ac:dyDescent="0.2"/>
    <row r="148" s="2" customFormat="1" x14ac:dyDescent="0.2"/>
    <row r="149" s="2" customFormat="1" x14ac:dyDescent="0.2"/>
    <row r="150" s="2" customFormat="1" x14ac:dyDescent="0.2"/>
    <row r="151" s="2" customFormat="1" x14ac:dyDescent="0.2"/>
    <row r="152" s="2" customFormat="1" x14ac:dyDescent="0.2"/>
    <row r="153" s="2" customFormat="1" x14ac:dyDescent="0.2"/>
    <row r="154" s="2" customFormat="1" x14ac:dyDescent="0.2"/>
    <row r="155" s="2" customFormat="1" x14ac:dyDescent="0.2"/>
    <row r="156" s="2" customFormat="1" x14ac:dyDescent="0.2"/>
    <row r="157" s="2" customFormat="1" x14ac:dyDescent="0.2"/>
    <row r="158" s="2" customFormat="1" x14ac:dyDescent="0.2"/>
    <row r="159" s="2" customFormat="1" x14ac:dyDescent="0.2"/>
    <row r="160" s="2" customFormat="1" x14ac:dyDescent="0.2"/>
    <row r="161" s="2" customFormat="1" x14ac:dyDescent="0.2"/>
    <row r="162" s="2" customFormat="1" x14ac:dyDescent="0.2"/>
    <row r="163" s="2" customFormat="1" x14ac:dyDescent="0.2"/>
    <row r="164" s="2" customFormat="1" x14ac:dyDescent="0.2"/>
    <row r="165" s="2" customFormat="1" x14ac:dyDescent="0.2"/>
    <row r="166" s="2" customFormat="1" x14ac:dyDescent="0.2"/>
    <row r="167" s="2" customFormat="1" x14ac:dyDescent="0.2"/>
    <row r="168" s="2" customFormat="1" x14ac:dyDescent="0.2"/>
    <row r="169" s="2" customFormat="1" x14ac:dyDescent="0.2"/>
    <row r="170" s="2" customFormat="1" x14ac:dyDescent="0.2"/>
    <row r="171" s="2" customFormat="1" x14ac:dyDescent="0.2"/>
    <row r="172" s="2" customFormat="1" x14ac:dyDescent="0.2"/>
    <row r="173" s="2" customFormat="1" x14ac:dyDescent="0.2"/>
    <row r="174" s="2" customFormat="1" x14ac:dyDescent="0.2"/>
    <row r="175" s="2" customFormat="1" x14ac:dyDescent="0.2"/>
    <row r="176" s="2" customFormat="1" x14ac:dyDescent="0.2"/>
    <row r="177" s="2" customFormat="1" x14ac:dyDescent="0.2"/>
    <row r="178" s="2" customFormat="1" x14ac:dyDescent="0.2"/>
    <row r="179" s="2" customFormat="1" x14ac:dyDescent="0.2"/>
    <row r="180" s="2" customFormat="1" x14ac:dyDescent="0.2"/>
    <row r="181" s="2" customFormat="1" x14ac:dyDescent="0.2"/>
    <row r="182" s="2" customFormat="1" x14ac:dyDescent="0.2"/>
    <row r="183" s="2" customFormat="1" x14ac:dyDescent="0.2"/>
    <row r="184" s="2" customFormat="1" x14ac:dyDescent="0.2"/>
    <row r="185" s="2" customFormat="1" x14ac:dyDescent="0.2"/>
    <row r="186" s="2" customFormat="1" x14ac:dyDescent="0.2"/>
    <row r="187" s="2" customFormat="1" x14ac:dyDescent="0.2"/>
    <row r="188" s="2" customFormat="1" x14ac:dyDescent="0.2"/>
    <row r="189" s="2" customFormat="1" x14ac:dyDescent="0.2"/>
    <row r="190" s="2" customFormat="1" x14ac:dyDescent="0.2"/>
    <row r="191" s="2" customFormat="1" x14ac:dyDescent="0.2"/>
  </sheetData>
  <mergeCells count="3">
    <mergeCell ref="C5:J5"/>
    <mergeCell ref="B5:B6"/>
    <mergeCell ref="A5:A6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0"/>
  <dimension ref="A1:T191"/>
  <sheetViews>
    <sheetView workbookViewId="0">
      <pane ySplit="8" topLeftCell="A9" activePane="bottomLeft" state="frozen"/>
      <selection pane="bottomLeft"/>
    </sheetView>
  </sheetViews>
  <sheetFormatPr baseColWidth="10" defaultColWidth="8.83203125" defaultRowHeight="15" x14ac:dyDescent="0.2"/>
  <cols>
    <col min="1" max="1" width="45.6640625" style="1" customWidth="1"/>
    <col min="2" max="10" width="20.6640625" style="1" customWidth="1"/>
    <col min="11" max="20" width="9.1640625" style="2"/>
  </cols>
  <sheetData>
    <row r="1" spans="1:10" s="2" customFormat="1" ht="16" x14ac:dyDescent="0.2">
      <c r="A1" s="3" t="s">
        <v>114</v>
      </c>
    </row>
    <row r="2" spans="1:10" s="2" customFormat="1" x14ac:dyDescent="0.2">
      <c r="A2" s="2" t="s">
        <v>1</v>
      </c>
    </row>
    <row r="3" spans="1:10" s="2" customFormat="1" x14ac:dyDescent="0.2">
      <c r="A3" s="2" t="s">
        <v>2</v>
      </c>
    </row>
    <row r="4" spans="1:10" s="2" customFormat="1" x14ac:dyDescent="0.2">
      <c r="A4" s="2" t="s">
        <v>3</v>
      </c>
    </row>
    <row r="5" spans="1:10" x14ac:dyDescent="0.2">
      <c r="A5" s="9" t="s">
        <v>33</v>
      </c>
      <c r="B5" s="9" t="s">
        <v>4</v>
      </c>
      <c r="C5" s="9" t="s">
        <v>5</v>
      </c>
      <c r="D5" s="9" t="s">
        <v>5</v>
      </c>
      <c r="E5" s="9" t="s">
        <v>5</v>
      </c>
      <c r="F5" s="9" t="s">
        <v>5</v>
      </c>
      <c r="G5" s="9"/>
      <c r="H5" s="9"/>
      <c r="I5" s="9"/>
      <c r="J5" s="9" t="s">
        <v>5</v>
      </c>
    </row>
    <row r="6" spans="1:10" ht="32" x14ac:dyDescent="0.2">
      <c r="A6" s="9"/>
      <c r="B6" s="9"/>
      <c r="C6" s="4" t="s">
        <v>6</v>
      </c>
      <c r="D6" s="4" t="s">
        <v>7</v>
      </c>
      <c r="E6" s="4" t="s">
        <v>8</v>
      </c>
      <c r="F6" s="4" t="s">
        <v>9</v>
      </c>
      <c r="G6" s="4" t="s">
        <v>172</v>
      </c>
      <c r="H6" s="4" t="s">
        <v>173</v>
      </c>
      <c r="I6" s="4" t="s">
        <v>174</v>
      </c>
      <c r="J6" s="4" t="s">
        <v>10</v>
      </c>
    </row>
    <row r="7" spans="1:10" ht="0" hidden="1" customHeight="1" x14ac:dyDescent="0.2"/>
    <row r="8" spans="1:10" x14ac:dyDescent="0.2">
      <c r="A8" s="5" t="s">
        <v>4</v>
      </c>
      <c r="B8" s="1">
        <v>490791</v>
      </c>
      <c r="C8" s="1">
        <v>245651</v>
      </c>
      <c r="D8" s="1">
        <v>109779</v>
      </c>
      <c r="E8" s="1">
        <v>49227</v>
      </c>
      <c r="F8" s="1">
        <v>54156</v>
      </c>
      <c r="G8" s="1">
        <f>SUM(C8:F8)</f>
        <v>458813</v>
      </c>
      <c r="H8" s="1">
        <f>SUM(E8:F8)</f>
        <v>103383</v>
      </c>
      <c r="I8" s="8">
        <f>H8/G8</f>
        <v>0.22532709404485052</v>
      </c>
      <c r="J8" s="1">
        <v>31978</v>
      </c>
    </row>
    <row r="9" spans="1:10" ht="16" x14ac:dyDescent="0.2">
      <c r="A9" s="6" t="s">
        <v>11</v>
      </c>
    </row>
    <row r="10" spans="1:10" ht="16" x14ac:dyDescent="0.2">
      <c r="A10" s="7" t="s">
        <v>34</v>
      </c>
      <c r="B10" s="1">
        <v>53921</v>
      </c>
      <c r="C10" s="1">
        <v>32996</v>
      </c>
      <c r="D10" s="1">
        <v>13469</v>
      </c>
      <c r="E10" s="1">
        <v>1562</v>
      </c>
      <c r="F10" s="1">
        <v>2123</v>
      </c>
      <c r="J10" s="1">
        <v>3771</v>
      </c>
    </row>
    <row r="11" spans="1:10" ht="16" x14ac:dyDescent="0.2">
      <c r="A11" s="7" t="s">
        <v>35</v>
      </c>
      <c r="B11" s="1">
        <v>164642</v>
      </c>
      <c r="C11" s="1">
        <v>92039</v>
      </c>
      <c r="D11" s="1">
        <v>35284</v>
      </c>
      <c r="E11" s="1">
        <v>16454</v>
      </c>
      <c r="F11" s="1">
        <v>12407</v>
      </c>
      <c r="J11" s="1">
        <v>8458</v>
      </c>
    </row>
    <row r="12" spans="1:10" ht="16" x14ac:dyDescent="0.2">
      <c r="A12" s="7" t="s">
        <v>36</v>
      </c>
      <c r="B12" s="1">
        <v>132175</v>
      </c>
      <c r="C12" s="1">
        <v>62934</v>
      </c>
      <c r="D12" s="1">
        <v>23809</v>
      </c>
      <c r="E12" s="1">
        <v>11413</v>
      </c>
      <c r="F12" s="1">
        <v>26489</v>
      </c>
      <c r="J12" s="1">
        <v>7531</v>
      </c>
    </row>
    <row r="13" spans="1:10" ht="16" x14ac:dyDescent="0.2">
      <c r="A13" s="7" t="s">
        <v>37</v>
      </c>
      <c r="B13" s="1">
        <v>55942</v>
      </c>
      <c r="C13" s="1">
        <v>16034</v>
      </c>
      <c r="D13" s="1">
        <v>12027</v>
      </c>
      <c r="E13" s="1">
        <v>14072</v>
      </c>
      <c r="F13" s="1">
        <v>9445</v>
      </c>
      <c r="J13" s="1">
        <v>4364</v>
      </c>
    </row>
    <row r="14" spans="1:10" ht="16" x14ac:dyDescent="0.2">
      <c r="A14" s="7" t="s">
        <v>38</v>
      </c>
      <c r="B14" s="1">
        <v>84111</v>
      </c>
      <c r="C14" s="1">
        <v>41648</v>
      </c>
      <c r="D14" s="1">
        <v>25189</v>
      </c>
      <c r="E14" s="1">
        <v>5726</v>
      </c>
      <c r="F14" s="1">
        <v>3693</v>
      </c>
      <c r="J14" s="1">
        <v>7854</v>
      </c>
    </row>
    <row r="15" spans="1:10" ht="16" x14ac:dyDescent="0.2">
      <c r="A15" s="6" t="s">
        <v>12</v>
      </c>
    </row>
    <row r="16" spans="1:10" ht="16" x14ac:dyDescent="0.2">
      <c r="A16" s="7" t="s">
        <v>39</v>
      </c>
      <c r="B16" s="1">
        <v>228076</v>
      </c>
      <c r="C16" s="1">
        <v>134002</v>
      </c>
      <c r="D16" s="1">
        <v>44819</v>
      </c>
      <c r="E16" s="1">
        <v>15836</v>
      </c>
      <c r="F16" s="1">
        <v>23609</v>
      </c>
      <c r="J16" s="1">
        <v>9809</v>
      </c>
    </row>
    <row r="17" spans="1:10" ht="16" x14ac:dyDescent="0.2">
      <c r="A17" s="7" t="s">
        <v>40</v>
      </c>
      <c r="B17" s="1">
        <v>262715</v>
      </c>
      <c r="C17" s="1">
        <v>111649</v>
      </c>
      <c r="D17" s="1">
        <v>64959</v>
      </c>
      <c r="E17" s="1">
        <v>33391</v>
      </c>
      <c r="F17" s="1">
        <v>30547</v>
      </c>
      <c r="J17" s="1">
        <v>22169</v>
      </c>
    </row>
    <row r="18" spans="1:10" ht="16" x14ac:dyDescent="0.2">
      <c r="A18" s="6" t="s">
        <v>13</v>
      </c>
    </row>
    <row r="19" spans="1:10" ht="16" x14ac:dyDescent="0.2">
      <c r="A19" s="7" t="s">
        <v>41</v>
      </c>
      <c r="B19" s="1">
        <v>221331</v>
      </c>
      <c r="C19" s="1">
        <v>132681</v>
      </c>
      <c r="D19" s="1">
        <v>40770</v>
      </c>
      <c r="E19" s="1">
        <v>15239</v>
      </c>
      <c r="F19" s="1">
        <v>23609</v>
      </c>
      <c r="J19" s="1">
        <v>9033</v>
      </c>
    </row>
    <row r="20" spans="1:10" ht="16" x14ac:dyDescent="0.2">
      <c r="A20" s="7" t="s">
        <v>42</v>
      </c>
      <c r="B20" s="1">
        <v>248797</v>
      </c>
      <c r="C20" s="1">
        <v>108393</v>
      </c>
      <c r="D20" s="1">
        <v>63248</v>
      </c>
      <c r="E20" s="1">
        <v>29183</v>
      </c>
      <c r="F20" s="1">
        <v>27538</v>
      </c>
      <c r="J20" s="1">
        <v>20435</v>
      </c>
    </row>
    <row r="21" spans="1:10" ht="16" x14ac:dyDescent="0.2">
      <c r="A21" s="7" t="s">
        <v>43</v>
      </c>
      <c r="B21" s="1">
        <v>6533</v>
      </c>
      <c r="C21" s="1">
        <v>2160</v>
      </c>
      <c r="D21" s="1">
        <v>3938</v>
      </c>
      <c r="E21" s="1">
        <v>434</v>
      </c>
      <c r="F21" s="1" t="s">
        <v>32</v>
      </c>
      <c r="J21" s="1" t="s">
        <v>32</v>
      </c>
    </row>
    <row r="22" spans="1:10" ht="16" x14ac:dyDescent="0.2">
      <c r="A22" s="7" t="s">
        <v>44</v>
      </c>
      <c r="B22" s="1">
        <v>7956</v>
      </c>
      <c r="C22" s="1">
        <v>529</v>
      </c>
      <c r="D22" s="1">
        <v>1529</v>
      </c>
      <c r="E22" s="1">
        <v>4372</v>
      </c>
      <c r="F22" s="1">
        <v>1527</v>
      </c>
      <c r="J22" s="1" t="s">
        <v>32</v>
      </c>
    </row>
    <row r="23" spans="1:10" ht="16" x14ac:dyDescent="0.2">
      <c r="A23" s="7" t="s">
        <v>45</v>
      </c>
      <c r="B23" s="1">
        <v>6173</v>
      </c>
      <c r="C23" s="1">
        <v>1889</v>
      </c>
      <c r="D23" s="1">
        <v>293</v>
      </c>
      <c r="E23" s="1" t="s">
        <v>32</v>
      </c>
      <c r="F23" s="1">
        <v>1482</v>
      </c>
      <c r="J23" s="1">
        <v>2509</v>
      </c>
    </row>
    <row r="24" spans="1:10" ht="16" x14ac:dyDescent="0.2">
      <c r="A24" s="6" t="s">
        <v>14</v>
      </c>
    </row>
    <row r="25" spans="1:10" ht="16" x14ac:dyDescent="0.2">
      <c r="A25" s="7" t="s">
        <v>46</v>
      </c>
      <c r="B25" s="1">
        <v>71729</v>
      </c>
      <c r="C25" s="1">
        <v>50393</v>
      </c>
      <c r="D25" s="1">
        <v>7062</v>
      </c>
      <c r="E25" s="1">
        <v>7705</v>
      </c>
      <c r="F25" s="1">
        <v>2727</v>
      </c>
      <c r="J25" s="1">
        <v>3842</v>
      </c>
    </row>
    <row r="26" spans="1:10" ht="16" x14ac:dyDescent="0.2">
      <c r="A26" s="7" t="s">
        <v>47</v>
      </c>
      <c r="B26" s="1">
        <v>357342</v>
      </c>
      <c r="C26" s="1">
        <v>177772</v>
      </c>
      <c r="D26" s="1">
        <v>85244</v>
      </c>
      <c r="E26" s="1">
        <v>31089</v>
      </c>
      <c r="F26" s="1">
        <v>43954</v>
      </c>
      <c r="J26" s="1">
        <v>19283</v>
      </c>
    </row>
    <row r="27" spans="1:10" ht="16" x14ac:dyDescent="0.2">
      <c r="A27" s="7" t="s">
        <v>48</v>
      </c>
      <c r="B27" s="1">
        <v>35679</v>
      </c>
      <c r="C27" s="1">
        <v>10262</v>
      </c>
      <c r="D27" s="1">
        <v>15427</v>
      </c>
      <c r="E27" s="1">
        <v>5920</v>
      </c>
      <c r="F27" s="1">
        <v>1085</v>
      </c>
      <c r="J27" s="1">
        <v>2986</v>
      </c>
    </row>
    <row r="28" spans="1:10" ht="16" x14ac:dyDescent="0.2">
      <c r="A28" s="7" t="s">
        <v>49</v>
      </c>
      <c r="B28" s="1">
        <v>8469</v>
      </c>
      <c r="C28" s="1">
        <v>4142</v>
      </c>
      <c r="D28" s="1">
        <v>374</v>
      </c>
      <c r="E28" s="1">
        <v>598</v>
      </c>
      <c r="F28" s="1">
        <v>2439</v>
      </c>
      <c r="J28" s="1">
        <v>915</v>
      </c>
    </row>
    <row r="29" spans="1:10" ht="16" x14ac:dyDescent="0.2">
      <c r="A29" s="7" t="s">
        <v>50</v>
      </c>
      <c r="B29" s="1">
        <v>10600</v>
      </c>
      <c r="C29" s="1">
        <v>1380</v>
      </c>
      <c r="D29" s="1">
        <v>476</v>
      </c>
      <c r="E29" s="1">
        <v>3481</v>
      </c>
      <c r="F29" s="1">
        <v>3720</v>
      </c>
      <c r="J29" s="1">
        <v>1542</v>
      </c>
    </row>
    <row r="30" spans="1:10" ht="16" x14ac:dyDescent="0.2">
      <c r="A30" s="7" t="s">
        <v>45</v>
      </c>
      <c r="B30" s="1">
        <v>6972</v>
      </c>
      <c r="C30" s="1">
        <v>1702</v>
      </c>
      <c r="D30" s="1">
        <v>1195</v>
      </c>
      <c r="E30" s="1">
        <v>434</v>
      </c>
      <c r="F30" s="1">
        <v>229</v>
      </c>
      <c r="J30" s="1">
        <v>3411</v>
      </c>
    </row>
    <row r="31" spans="1:10" ht="16" x14ac:dyDescent="0.2">
      <c r="A31" s="6" t="s">
        <v>15</v>
      </c>
    </row>
    <row r="32" spans="1:10" ht="16" x14ac:dyDescent="0.2">
      <c r="A32" s="7" t="s">
        <v>51</v>
      </c>
      <c r="B32" s="1">
        <v>111369</v>
      </c>
      <c r="C32" s="1">
        <v>61852</v>
      </c>
      <c r="D32" s="1">
        <v>24817</v>
      </c>
      <c r="E32" s="1">
        <v>14059</v>
      </c>
      <c r="F32" s="1">
        <v>3813</v>
      </c>
      <c r="J32" s="1">
        <v>6827</v>
      </c>
    </row>
    <row r="33" spans="1:10" ht="16" x14ac:dyDescent="0.2">
      <c r="A33" s="7" t="s">
        <v>52</v>
      </c>
      <c r="B33" s="1">
        <v>350992</v>
      </c>
      <c r="C33" s="1">
        <v>176471</v>
      </c>
      <c r="D33" s="1">
        <v>82700</v>
      </c>
      <c r="E33" s="1">
        <v>31089</v>
      </c>
      <c r="F33" s="1">
        <v>41449</v>
      </c>
      <c r="J33" s="1">
        <v>19283</v>
      </c>
    </row>
    <row r="34" spans="1:10" ht="16" x14ac:dyDescent="0.2">
      <c r="A34" s="7" t="s">
        <v>53</v>
      </c>
      <c r="B34" s="1">
        <v>20319</v>
      </c>
      <c r="C34" s="1">
        <v>5305</v>
      </c>
      <c r="D34" s="1">
        <v>1066</v>
      </c>
      <c r="E34" s="1">
        <v>4079</v>
      </c>
      <c r="F34" s="1">
        <v>7412</v>
      </c>
      <c r="J34" s="1">
        <v>2457</v>
      </c>
    </row>
    <row r="35" spans="1:10" ht="16" x14ac:dyDescent="0.2">
      <c r="A35" s="7" t="s">
        <v>45</v>
      </c>
      <c r="B35" s="1">
        <v>8111</v>
      </c>
      <c r="C35" s="1">
        <v>2024</v>
      </c>
      <c r="D35" s="1">
        <v>1195</v>
      </c>
      <c r="E35" s="1" t="s">
        <v>32</v>
      </c>
      <c r="F35" s="1">
        <v>1482</v>
      </c>
      <c r="J35" s="1">
        <v>3411</v>
      </c>
    </row>
    <row r="36" spans="1:10" ht="16" x14ac:dyDescent="0.2">
      <c r="A36" s="6" t="s">
        <v>16</v>
      </c>
    </row>
    <row r="37" spans="1:10" ht="16" x14ac:dyDescent="0.2">
      <c r="A37" s="7" t="s">
        <v>54</v>
      </c>
      <c r="B37" s="1">
        <v>40838</v>
      </c>
      <c r="C37" s="1">
        <v>13985</v>
      </c>
      <c r="D37" s="1">
        <v>13760</v>
      </c>
      <c r="E37" s="1">
        <v>6690</v>
      </c>
      <c r="F37" s="1">
        <v>5627</v>
      </c>
      <c r="G37" s="1">
        <f>SUM(C37:F37)</f>
        <v>40062</v>
      </c>
      <c r="H37" s="1">
        <f>SUM(E37:F37)</f>
        <v>12317</v>
      </c>
      <c r="I37" s="8">
        <f>H37/G37</f>
        <v>0.3074484548949129</v>
      </c>
      <c r="J37" s="1">
        <v>776</v>
      </c>
    </row>
    <row r="38" spans="1:10" ht="16" x14ac:dyDescent="0.2">
      <c r="A38" s="7" t="s">
        <v>55</v>
      </c>
      <c r="B38" s="1">
        <v>206279</v>
      </c>
      <c r="C38" s="1">
        <v>155815</v>
      </c>
      <c r="D38" s="1">
        <v>29740</v>
      </c>
      <c r="E38" s="1">
        <v>11303</v>
      </c>
      <c r="F38" s="1">
        <v>4634</v>
      </c>
      <c r="G38" s="1">
        <f t="shared" ref="G38:G41" si="0">SUM(C38:F38)</f>
        <v>201492</v>
      </c>
      <c r="H38" s="1">
        <f t="shared" ref="H38:H41" si="1">SUM(E38:F38)</f>
        <v>15937</v>
      </c>
      <c r="I38" s="8">
        <f t="shared" ref="I38:I41" si="2">H38/G38</f>
        <v>7.909495166061184E-2</v>
      </c>
      <c r="J38" s="1">
        <v>4787</v>
      </c>
    </row>
    <row r="39" spans="1:10" ht="16" x14ac:dyDescent="0.2">
      <c r="A39" s="7" t="s">
        <v>56</v>
      </c>
      <c r="B39" s="1">
        <v>185193</v>
      </c>
      <c r="C39" s="1">
        <v>39790</v>
      </c>
      <c r="D39" s="1">
        <v>53000</v>
      </c>
      <c r="E39" s="1">
        <v>26878</v>
      </c>
      <c r="F39" s="1">
        <v>41692</v>
      </c>
      <c r="G39" s="1">
        <f t="shared" si="0"/>
        <v>161360</v>
      </c>
      <c r="H39" s="1">
        <f t="shared" si="1"/>
        <v>68570</v>
      </c>
      <c r="I39" s="8">
        <f t="shared" si="2"/>
        <v>0.42495042141794742</v>
      </c>
      <c r="J39" s="1">
        <v>23834</v>
      </c>
    </row>
    <row r="40" spans="1:10" ht="16" x14ac:dyDescent="0.2">
      <c r="A40" s="7" t="s">
        <v>57</v>
      </c>
      <c r="B40" s="1">
        <v>26821</v>
      </c>
      <c r="C40" s="1">
        <v>11470</v>
      </c>
      <c r="D40" s="1">
        <v>10615</v>
      </c>
      <c r="E40" s="1">
        <v>3117</v>
      </c>
      <c r="F40" s="1">
        <v>999</v>
      </c>
      <c r="G40" s="1">
        <f t="shared" si="0"/>
        <v>26201</v>
      </c>
      <c r="H40" s="1">
        <f t="shared" si="1"/>
        <v>4116</v>
      </c>
      <c r="I40" s="8">
        <f t="shared" si="2"/>
        <v>0.1570932407160032</v>
      </c>
      <c r="J40" s="1">
        <v>620</v>
      </c>
    </row>
    <row r="41" spans="1:10" ht="16" x14ac:dyDescent="0.2">
      <c r="A41" s="7" t="s">
        <v>58</v>
      </c>
      <c r="B41" s="1">
        <v>31659</v>
      </c>
      <c r="C41" s="1">
        <v>24592</v>
      </c>
      <c r="D41" s="1">
        <v>2664</v>
      </c>
      <c r="E41" s="1">
        <v>1240</v>
      </c>
      <c r="F41" s="1">
        <v>1204</v>
      </c>
      <c r="G41" s="1">
        <f t="shared" si="0"/>
        <v>29700</v>
      </c>
      <c r="H41" s="1">
        <f t="shared" si="1"/>
        <v>2444</v>
      </c>
      <c r="I41" s="8">
        <f t="shared" si="2"/>
        <v>8.2289562289562287E-2</v>
      </c>
      <c r="J41" s="1">
        <v>1960</v>
      </c>
    </row>
    <row r="42" spans="1:10" ht="16" x14ac:dyDescent="0.2">
      <c r="A42" s="6" t="s">
        <v>17</v>
      </c>
    </row>
    <row r="43" spans="1:10" ht="16" x14ac:dyDescent="0.2">
      <c r="A43" s="7" t="s">
        <v>59</v>
      </c>
      <c r="B43" s="1">
        <v>20010</v>
      </c>
      <c r="C43" s="1">
        <v>1208</v>
      </c>
      <c r="D43" s="1">
        <v>2314</v>
      </c>
      <c r="E43" s="1">
        <v>2909</v>
      </c>
      <c r="F43" s="1">
        <v>8379</v>
      </c>
      <c r="J43" s="1">
        <v>5199</v>
      </c>
    </row>
    <row r="44" spans="1:10" ht="16" x14ac:dyDescent="0.2">
      <c r="A44" s="7" t="s">
        <v>60</v>
      </c>
      <c r="B44" s="1">
        <v>60543</v>
      </c>
      <c r="C44" s="1">
        <v>7954</v>
      </c>
      <c r="D44" s="1">
        <v>19052</v>
      </c>
      <c r="E44" s="1">
        <v>10202</v>
      </c>
      <c r="F44" s="1">
        <v>16459</v>
      </c>
      <c r="J44" s="1">
        <v>6877</v>
      </c>
    </row>
    <row r="45" spans="1:10" ht="16" x14ac:dyDescent="0.2">
      <c r="A45" s="7" t="s">
        <v>61</v>
      </c>
      <c r="B45" s="1">
        <v>133740</v>
      </c>
      <c r="C45" s="1">
        <v>47893</v>
      </c>
      <c r="D45" s="1">
        <v>39251</v>
      </c>
      <c r="E45" s="1">
        <v>16377</v>
      </c>
      <c r="F45" s="1">
        <v>16730</v>
      </c>
      <c r="J45" s="1">
        <v>13489</v>
      </c>
    </row>
    <row r="46" spans="1:10" ht="16" x14ac:dyDescent="0.2">
      <c r="A46" s="7" t="s">
        <v>62</v>
      </c>
      <c r="B46" s="1">
        <v>276499</v>
      </c>
      <c r="C46" s="1">
        <v>188597</v>
      </c>
      <c r="D46" s="1">
        <v>49161</v>
      </c>
      <c r="E46" s="1">
        <v>19739</v>
      </c>
      <c r="F46" s="1">
        <v>12588</v>
      </c>
      <c r="J46" s="1">
        <v>6413</v>
      </c>
    </row>
    <row r="47" spans="1:10" ht="16" x14ac:dyDescent="0.2">
      <c r="A47" s="6" t="s">
        <v>18</v>
      </c>
    </row>
    <row r="48" spans="1:10" ht="16" x14ac:dyDescent="0.2">
      <c r="A48" s="7" t="s">
        <v>63</v>
      </c>
      <c r="B48" s="1">
        <v>167507</v>
      </c>
      <c r="C48" s="1">
        <v>109810</v>
      </c>
      <c r="D48" s="1">
        <v>30025</v>
      </c>
      <c r="E48" s="1">
        <v>3887</v>
      </c>
      <c r="F48" s="1">
        <v>13955</v>
      </c>
      <c r="J48" s="1">
        <v>9830</v>
      </c>
    </row>
    <row r="49" spans="1:10" ht="16" x14ac:dyDescent="0.2">
      <c r="A49" s="7" t="s">
        <v>64</v>
      </c>
      <c r="B49" s="1">
        <v>15179</v>
      </c>
      <c r="C49" s="1">
        <v>5162</v>
      </c>
      <c r="D49" s="1">
        <v>1851</v>
      </c>
      <c r="E49" s="1">
        <v>2287</v>
      </c>
      <c r="F49" s="1">
        <v>3081</v>
      </c>
      <c r="J49" s="1">
        <v>2798</v>
      </c>
    </row>
    <row r="50" spans="1:10" ht="16" x14ac:dyDescent="0.2">
      <c r="A50" s="7" t="s">
        <v>65</v>
      </c>
      <c r="B50" s="1">
        <v>62542</v>
      </c>
      <c r="C50" s="1">
        <v>13596</v>
      </c>
      <c r="D50" s="1">
        <v>16329</v>
      </c>
      <c r="E50" s="1">
        <v>14019</v>
      </c>
      <c r="F50" s="1">
        <v>14136</v>
      </c>
      <c r="J50" s="1">
        <v>4462</v>
      </c>
    </row>
    <row r="51" spans="1:10" ht="16" x14ac:dyDescent="0.2">
      <c r="A51" s="7" t="s">
        <v>66</v>
      </c>
      <c r="B51" s="1">
        <v>240016</v>
      </c>
      <c r="C51" s="1">
        <v>115758</v>
      </c>
      <c r="D51" s="1">
        <v>60798</v>
      </c>
      <c r="E51" s="1">
        <v>28258</v>
      </c>
      <c r="F51" s="1">
        <v>22823</v>
      </c>
      <c r="J51" s="1">
        <v>12379</v>
      </c>
    </row>
    <row r="52" spans="1:10" ht="16" x14ac:dyDescent="0.2">
      <c r="A52" s="7" t="s">
        <v>45</v>
      </c>
      <c r="B52" s="1">
        <v>5548</v>
      </c>
      <c r="C52" s="1">
        <v>1325</v>
      </c>
      <c r="D52" s="1">
        <v>776</v>
      </c>
      <c r="E52" s="1">
        <v>776</v>
      </c>
      <c r="F52" s="1">
        <v>161</v>
      </c>
      <c r="J52" s="1">
        <v>2509</v>
      </c>
    </row>
    <row r="53" spans="1:10" ht="16" x14ac:dyDescent="0.2">
      <c r="A53" s="6" t="s">
        <v>19</v>
      </c>
    </row>
    <row r="54" spans="1:10" ht="16" x14ac:dyDescent="0.2">
      <c r="A54" s="7" t="s">
        <v>67</v>
      </c>
      <c r="B54" s="1">
        <v>78672</v>
      </c>
      <c r="C54" s="1">
        <v>47274</v>
      </c>
      <c r="D54" s="1">
        <v>16033</v>
      </c>
      <c r="E54" s="1">
        <v>5393</v>
      </c>
      <c r="F54" s="1">
        <v>5530</v>
      </c>
      <c r="J54" s="1">
        <v>4442</v>
      </c>
    </row>
    <row r="55" spans="1:10" ht="16" x14ac:dyDescent="0.2">
      <c r="A55" s="7" t="s">
        <v>68</v>
      </c>
      <c r="B55" s="1">
        <v>162802</v>
      </c>
      <c r="C55" s="1">
        <v>104320</v>
      </c>
      <c r="D55" s="1">
        <v>28122</v>
      </c>
      <c r="E55" s="1">
        <v>11056</v>
      </c>
      <c r="F55" s="1">
        <v>12385</v>
      </c>
      <c r="J55" s="1">
        <v>6919</v>
      </c>
    </row>
    <row r="56" spans="1:10" ht="16" x14ac:dyDescent="0.2">
      <c r="A56" s="7" t="s">
        <v>69</v>
      </c>
      <c r="B56" s="1">
        <v>81126</v>
      </c>
      <c r="C56" s="1">
        <v>34957</v>
      </c>
      <c r="D56" s="1">
        <v>19094</v>
      </c>
      <c r="E56" s="1">
        <v>12102</v>
      </c>
      <c r="F56" s="1">
        <v>8382</v>
      </c>
      <c r="J56" s="1">
        <v>6592</v>
      </c>
    </row>
    <row r="57" spans="1:10" ht="16" x14ac:dyDescent="0.2">
      <c r="A57" s="7" t="s">
        <v>70</v>
      </c>
      <c r="B57" s="1">
        <v>103606</v>
      </c>
      <c r="C57" s="1">
        <v>46684</v>
      </c>
      <c r="D57" s="1">
        <v>21272</v>
      </c>
      <c r="E57" s="1">
        <v>15572</v>
      </c>
      <c r="F57" s="1">
        <v>16350</v>
      </c>
      <c r="J57" s="1">
        <v>3727</v>
      </c>
    </row>
    <row r="58" spans="1:10" ht="16" x14ac:dyDescent="0.2">
      <c r="A58" s="7" t="s">
        <v>71</v>
      </c>
      <c r="B58" s="1">
        <v>40121</v>
      </c>
      <c r="C58" s="1">
        <v>5021</v>
      </c>
      <c r="D58" s="1">
        <v>15954</v>
      </c>
      <c r="E58" s="1">
        <v>999</v>
      </c>
      <c r="F58" s="1">
        <v>9050</v>
      </c>
      <c r="J58" s="1">
        <v>9096</v>
      </c>
    </row>
    <row r="59" spans="1:10" ht="16" x14ac:dyDescent="0.2">
      <c r="A59" s="7" t="s">
        <v>72</v>
      </c>
      <c r="B59" s="1">
        <v>14437</v>
      </c>
      <c r="C59" s="1">
        <v>6900</v>
      </c>
      <c r="D59" s="1">
        <v>4686</v>
      </c>
      <c r="E59" s="1">
        <v>2435</v>
      </c>
      <c r="F59" s="1" t="s">
        <v>32</v>
      </c>
      <c r="J59" s="1">
        <v>417</v>
      </c>
    </row>
    <row r="60" spans="1:10" ht="16" x14ac:dyDescent="0.2">
      <c r="A60" s="7" t="s">
        <v>73</v>
      </c>
      <c r="B60" s="1">
        <v>10028</v>
      </c>
      <c r="C60" s="1">
        <v>496</v>
      </c>
      <c r="D60" s="1">
        <v>4617</v>
      </c>
      <c r="E60" s="1">
        <v>1670</v>
      </c>
      <c r="F60" s="1">
        <v>2459</v>
      </c>
      <c r="J60" s="1">
        <v>785</v>
      </c>
    </row>
    <row r="61" spans="1:10" ht="16" x14ac:dyDescent="0.2">
      <c r="A61" s="6" t="s">
        <v>20</v>
      </c>
    </row>
    <row r="62" spans="1:10" ht="16" x14ac:dyDescent="0.2">
      <c r="A62" s="7" t="s">
        <v>74</v>
      </c>
      <c r="B62" s="1">
        <v>144932</v>
      </c>
      <c r="C62" s="1">
        <v>52252</v>
      </c>
      <c r="D62" s="1">
        <v>31564</v>
      </c>
      <c r="E62" s="1">
        <v>20663</v>
      </c>
      <c r="F62" s="1">
        <v>25261</v>
      </c>
      <c r="G62" s="1">
        <f>SUM(C62:F62)</f>
        <v>129740</v>
      </c>
      <c r="H62" s="1">
        <f>SUM(E62:F62)</f>
        <v>45924</v>
      </c>
      <c r="I62" s="8">
        <f>H62/G62</f>
        <v>0.35396947741637119</v>
      </c>
      <c r="J62" s="1">
        <v>15193</v>
      </c>
    </row>
    <row r="63" spans="1:10" ht="16" x14ac:dyDescent="0.2">
      <c r="A63" s="7" t="s">
        <v>75</v>
      </c>
      <c r="B63" s="1">
        <v>345859</v>
      </c>
      <c r="C63" s="1">
        <v>193400</v>
      </c>
      <c r="D63" s="1">
        <v>78215</v>
      </c>
      <c r="E63" s="1">
        <v>28565</v>
      </c>
      <c r="F63" s="1">
        <v>28895</v>
      </c>
      <c r="G63" s="1">
        <f>SUM(C63:F63)</f>
        <v>329075</v>
      </c>
      <c r="H63" s="1">
        <f>SUM(E63:F63)</f>
        <v>57460</v>
      </c>
      <c r="I63" s="8">
        <f>H63/G63</f>
        <v>0.17461065106738585</v>
      </c>
      <c r="J63" s="1">
        <v>16785</v>
      </c>
    </row>
    <row r="64" spans="1:10" ht="32" x14ac:dyDescent="0.2">
      <c r="A64" s="6" t="s">
        <v>21</v>
      </c>
    </row>
    <row r="65" spans="1:10" ht="16" x14ac:dyDescent="0.2">
      <c r="A65" s="7" t="s">
        <v>51</v>
      </c>
      <c r="B65" s="1">
        <v>34917</v>
      </c>
      <c r="C65" s="1">
        <v>5076</v>
      </c>
      <c r="D65" s="1">
        <v>7711</v>
      </c>
      <c r="E65" s="1">
        <v>4764</v>
      </c>
      <c r="F65" s="1">
        <v>15573</v>
      </c>
      <c r="J65" s="1">
        <v>1793</v>
      </c>
    </row>
    <row r="66" spans="1:10" ht="16" x14ac:dyDescent="0.2">
      <c r="A66" s="7" t="s">
        <v>52</v>
      </c>
      <c r="B66" s="1">
        <v>443831</v>
      </c>
      <c r="C66" s="1">
        <v>240126</v>
      </c>
      <c r="D66" s="1">
        <v>102067</v>
      </c>
      <c r="E66" s="1">
        <v>44463</v>
      </c>
      <c r="F66" s="1">
        <v>38583</v>
      </c>
      <c r="J66" s="1">
        <v>18591</v>
      </c>
    </row>
    <row r="67" spans="1:10" ht="16" x14ac:dyDescent="0.2">
      <c r="A67" s="7" t="s">
        <v>45</v>
      </c>
      <c r="B67" s="1">
        <v>12043</v>
      </c>
      <c r="C67" s="1">
        <v>450</v>
      </c>
      <c r="D67" s="1" t="s">
        <v>32</v>
      </c>
      <c r="E67" s="1" t="s">
        <v>32</v>
      </c>
      <c r="F67" s="1" t="s">
        <v>32</v>
      </c>
      <c r="J67" s="1">
        <v>11593</v>
      </c>
    </row>
    <row r="68" spans="1:10" ht="16" x14ac:dyDescent="0.2">
      <c r="A68" s="6" t="s">
        <v>22</v>
      </c>
    </row>
    <row r="69" spans="1:10" ht="16" x14ac:dyDescent="0.2">
      <c r="A69" s="7" t="s">
        <v>51</v>
      </c>
      <c r="B69" s="1">
        <v>336127</v>
      </c>
      <c r="C69" s="1">
        <v>196450</v>
      </c>
      <c r="D69" s="1">
        <v>73798</v>
      </c>
      <c r="E69" s="1">
        <v>29546</v>
      </c>
      <c r="F69" s="1">
        <v>26041</v>
      </c>
      <c r="J69" s="1">
        <v>10291</v>
      </c>
    </row>
    <row r="70" spans="1:10" ht="16" x14ac:dyDescent="0.2">
      <c r="A70" s="7" t="s">
        <v>52</v>
      </c>
      <c r="B70" s="1">
        <v>143071</v>
      </c>
      <c r="C70" s="1">
        <v>49201</v>
      </c>
      <c r="D70" s="1">
        <v>35980</v>
      </c>
      <c r="E70" s="1">
        <v>19681</v>
      </c>
      <c r="F70" s="1">
        <v>28115</v>
      </c>
      <c r="J70" s="1">
        <v>10093</v>
      </c>
    </row>
    <row r="71" spans="1:10" ht="16" x14ac:dyDescent="0.2">
      <c r="A71" s="7" t="s">
        <v>45</v>
      </c>
      <c r="B71" s="1">
        <v>11593</v>
      </c>
      <c r="C71" s="1" t="s">
        <v>32</v>
      </c>
      <c r="D71" s="1" t="s">
        <v>32</v>
      </c>
      <c r="E71" s="1" t="s">
        <v>32</v>
      </c>
      <c r="F71" s="1" t="s">
        <v>32</v>
      </c>
      <c r="J71" s="1">
        <v>11593</v>
      </c>
    </row>
    <row r="72" spans="1:10" ht="16" x14ac:dyDescent="0.2">
      <c r="A72" s="6" t="s">
        <v>23</v>
      </c>
    </row>
    <row r="73" spans="1:10" ht="16" x14ac:dyDescent="0.2">
      <c r="A73" s="7" t="s">
        <v>76</v>
      </c>
      <c r="B73" s="1">
        <v>43526</v>
      </c>
      <c r="C73" s="1">
        <v>6526</v>
      </c>
      <c r="D73" s="1">
        <v>9219</v>
      </c>
      <c r="E73" s="1">
        <v>10050</v>
      </c>
      <c r="F73" s="1">
        <v>17731</v>
      </c>
      <c r="G73" s="1">
        <f>SUM(C73:F73)</f>
        <v>43526</v>
      </c>
      <c r="H73" s="1">
        <f>SUM(E73:F73)</f>
        <v>27781</v>
      </c>
      <c r="I73" s="8">
        <f>H73/G73</f>
        <v>0.63826218811744706</v>
      </c>
      <c r="J73" s="1" t="s">
        <v>32</v>
      </c>
    </row>
    <row r="74" spans="1:10" ht="16" x14ac:dyDescent="0.2">
      <c r="A74" s="7" t="s">
        <v>77</v>
      </c>
      <c r="B74" s="1">
        <v>30363</v>
      </c>
      <c r="C74" s="1">
        <v>2724</v>
      </c>
      <c r="D74" s="1">
        <v>13629</v>
      </c>
      <c r="E74" s="1">
        <v>7221</v>
      </c>
      <c r="F74" s="1">
        <v>6789</v>
      </c>
      <c r="G74" s="1">
        <f>SUM(C74:F74)</f>
        <v>30363</v>
      </c>
      <c r="H74" s="1">
        <f>SUM(E74:F74)</f>
        <v>14010</v>
      </c>
      <c r="I74" s="8">
        <f>H74/G74</f>
        <v>0.46141685604189309</v>
      </c>
      <c r="J74" s="1" t="s">
        <v>32</v>
      </c>
    </row>
    <row r="75" spans="1:10" ht="16" x14ac:dyDescent="0.2">
      <c r="A75" s="7" t="s">
        <v>78</v>
      </c>
      <c r="B75" s="1">
        <v>24224</v>
      </c>
      <c r="C75" s="1">
        <v>9106</v>
      </c>
      <c r="D75" s="1">
        <v>7227</v>
      </c>
      <c r="E75" s="1">
        <v>4090</v>
      </c>
      <c r="F75" s="1">
        <v>3801</v>
      </c>
      <c r="J75" s="1" t="s">
        <v>32</v>
      </c>
    </row>
    <row r="76" spans="1:10" ht="16" x14ac:dyDescent="0.2">
      <c r="A76" s="7" t="s">
        <v>79</v>
      </c>
      <c r="B76" s="1">
        <v>38462</v>
      </c>
      <c r="C76" s="1">
        <v>16474</v>
      </c>
      <c r="D76" s="1">
        <v>11836</v>
      </c>
      <c r="E76" s="1">
        <v>5132</v>
      </c>
      <c r="F76" s="1">
        <v>5020</v>
      </c>
      <c r="J76" s="1" t="s">
        <v>32</v>
      </c>
    </row>
    <row r="77" spans="1:10" ht="16" x14ac:dyDescent="0.2">
      <c r="A77" s="7" t="s">
        <v>175</v>
      </c>
      <c r="C77" s="1">
        <f>SUM(C73:C76)</f>
        <v>34830</v>
      </c>
      <c r="D77" s="1">
        <f>SUM(D73:D76)</f>
        <v>41911</v>
      </c>
      <c r="E77" s="1">
        <f>SUM(E73:E76)</f>
        <v>26493</v>
      </c>
      <c r="F77" s="1">
        <f>SUM(F73:F76)</f>
        <v>33341</v>
      </c>
      <c r="G77" s="1">
        <f>SUM(C77:F77)</f>
        <v>136575</v>
      </c>
      <c r="H77" s="1">
        <f>SUM(E77:F77)</f>
        <v>59834</v>
      </c>
      <c r="I77" s="8">
        <f>H77/G77</f>
        <v>0.43810360607724691</v>
      </c>
    </row>
    <row r="78" spans="1:10" x14ac:dyDescent="0.2">
      <c r="A78" s="7"/>
    </row>
    <row r="79" spans="1:10" ht="16" x14ac:dyDescent="0.2">
      <c r="A79" s="7" t="s">
        <v>80</v>
      </c>
      <c r="B79" s="1">
        <v>37192</v>
      </c>
      <c r="C79" s="1">
        <v>28298</v>
      </c>
      <c r="D79" s="1">
        <v>3752</v>
      </c>
      <c r="E79" s="1">
        <v>4139</v>
      </c>
      <c r="F79" s="1">
        <v>1003</v>
      </c>
      <c r="J79" s="1" t="s">
        <v>32</v>
      </c>
    </row>
    <row r="80" spans="1:10" ht="16" x14ac:dyDescent="0.2">
      <c r="A80" s="7" t="s">
        <v>81</v>
      </c>
      <c r="B80" s="1">
        <v>49253</v>
      </c>
      <c r="C80" s="1">
        <v>27203</v>
      </c>
      <c r="D80" s="1">
        <v>19015</v>
      </c>
      <c r="E80" s="1">
        <v>3036</v>
      </c>
      <c r="F80" s="1" t="s">
        <v>32</v>
      </c>
      <c r="J80" s="1" t="s">
        <v>32</v>
      </c>
    </row>
    <row r="81" spans="1:10" ht="16" x14ac:dyDescent="0.2">
      <c r="A81" s="7" t="s">
        <v>82</v>
      </c>
      <c r="B81" s="1">
        <v>68289</v>
      </c>
      <c r="C81" s="1">
        <v>56690</v>
      </c>
      <c r="D81" s="1">
        <v>10259</v>
      </c>
      <c r="E81" s="1">
        <v>619</v>
      </c>
      <c r="F81" s="1">
        <v>721</v>
      </c>
      <c r="J81" s="1" t="s">
        <v>32</v>
      </c>
    </row>
    <row r="82" spans="1:10" ht="16" x14ac:dyDescent="0.2">
      <c r="A82" s="7" t="s">
        <v>83</v>
      </c>
      <c r="B82" s="1">
        <v>90052</v>
      </c>
      <c r="C82" s="1">
        <v>78856</v>
      </c>
      <c r="D82" s="1">
        <v>7613</v>
      </c>
      <c r="E82" s="1">
        <v>2462</v>
      </c>
      <c r="F82" s="1">
        <v>1121</v>
      </c>
      <c r="J82" s="1" t="s">
        <v>32</v>
      </c>
    </row>
    <row r="83" spans="1:10" x14ac:dyDescent="0.2">
      <c r="A83" s="7"/>
      <c r="C83" s="1">
        <f>SUM(C79:C82)</f>
        <v>191047</v>
      </c>
      <c r="D83" s="1">
        <f>SUM(D79:D82)</f>
        <v>40639</v>
      </c>
      <c r="E83" s="1">
        <f>SUM(E79:E82)</f>
        <v>10256</v>
      </c>
      <c r="F83" s="1">
        <f>SUM(F79:F82)</f>
        <v>2845</v>
      </c>
      <c r="G83" s="1">
        <f>SUM(C83:F83)</f>
        <v>244787</v>
      </c>
    </row>
    <row r="84" spans="1:10" ht="16" x14ac:dyDescent="0.2">
      <c r="A84" s="7" t="s">
        <v>176</v>
      </c>
      <c r="G84" s="1">
        <f>G83+G77</f>
        <v>381362</v>
      </c>
    </row>
    <row r="85" spans="1:10" ht="16" x14ac:dyDescent="0.2">
      <c r="A85" s="7" t="s">
        <v>45</v>
      </c>
      <c r="B85" s="1">
        <v>109430</v>
      </c>
      <c r="C85" s="1">
        <v>19774</v>
      </c>
      <c r="D85" s="1">
        <v>27229</v>
      </c>
      <c r="E85" s="1">
        <v>12479</v>
      </c>
      <c r="F85" s="1">
        <v>17970</v>
      </c>
      <c r="J85" s="1">
        <v>31978</v>
      </c>
    </row>
    <row r="86" spans="1:10" ht="16" x14ac:dyDescent="0.2">
      <c r="A86" s="6" t="s">
        <v>24</v>
      </c>
    </row>
    <row r="87" spans="1:10" ht="32" x14ac:dyDescent="0.2">
      <c r="A87" s="7" t="s">
        <v>84</v>
      </c>
      <c r="B87" s="1">
        <v>347389</v>
      </c>
      <c r="C87" s="1">
        <v>234768</v>
      </c>
      <c r="D87" s="1">
        <v>64367</v>
      </c>
      <c r="E87" s="1">
        <v>24618</v>
      </c>
      <c r="F87" s="1">
        <v>23637</v>
      </c>
      <c r="J87" s="1" t="s">
        <v>32</v>
      </c>
    </row>
    <row r="88" spans="1:10" ht="16" x14ac:dyDescent="0.2">
      <c r="A88" s="7" t="s">
        <v>85</v>
      </c>
      <c r="B88" s="1">
        <v>184631</v>
      </c>
      <c r="C88" s="1">
        <v>91345</v>
      </c>
      <c r="D88" s="1">
        <v>55893</v>
      </c>
      <c r="E88" s="1">
        <v>19700</v>
      </c>
      <c r="F88" s="1">
        <v>17693</v>
      </c>
      <c r="J88" s="1" t="s">
        <v>32</v>
      </c>
    </row>
    <row r="89" spans="1:10" ht="32" x14ac:dyDescent="0.2">
      <c r="A89" s="7" t="s">
        <v>86</v>
      </c>
      <c r="B89" s="1">
        <v>86609</v>
      </c>
      <c r="C89" s="1">
        <v>22822</v>
      </c>
      <c r="D89" s="1">
        <v>29987</v>
      </c>
      <c r="E89" s="1">
        <v>20496</v>
      </c>
      <c r="F89" s="1">
        <v>13305</v>
      </c>
      <c r="J89" s="1" t="s">
        <v>32</v>
      </c>
    </row>
    <row r="90" spans="1:10" ht="16" x14ac:dyDescent="0.2">
      <c r="A90" s="7" t="s">
        <v>87</v>
      </c>
      <c r="B90" s="1">
        <v>41100</v>
      </c>
      <c r="C90" s="1">
        <v>1827</v>
      </c>
      <c r="D90" s="1">
        <v>11353</v>
      </c>
      <c r="E90" s="1">
        <v>9326</v>
      </c>
      <c r="F90" s="1">
        <v>18594</v>
      </c>
      <c r="J90" s="1" t="s">
        <v>32</v>
      </c>
    </row>
    <row r="91" spans="1:10" ht="16" x14ac:dyDescent="0.2">
      <c r="A91" s="7" t="s">
        <v>88</v>
      </c>
      <c r="B91" s="1">
        <v>4242</v>
      </c>
      <c r="C91" s="1">
        <v>80</v>
      </c>
      <c r="D91" s="1">
        <v>3901</v>
      </c>
      <c r="E91" s="1" t="s">
        <v>32</v>
      </c>
      <c r="F91" s="1">
        <v>261</v>
      </c>
      <c r="J91" s="1" t="s">
        <v>32</v>
      </c>
    </row>
    <row r="92" spans="1:10" ht="32" x14ac:dyDescent="0.2">
      <c r="A92" s="7" t="s">
        <v>89</v>
      </c>
      <c r="B92" s="1">
        <v>18791</v>
      </c>
      <c r="C92" s="1">
        <v>9670</v>
      </c>
      <c r="D92" s="1">
        <v>5255</v>
      </c>
      <c r="E92" s="1">
        <v>1163</v>
      </c>
      <c r="F92" s="1">
        <v>2704</v>
      </c>
      <c r="J92" s="1" t="s">
        <v>32</v>
      </c>
    </row>
    <row r="93" spans="1:10" ht="16" x14ac:dyDescent="0.2">
      <c r="A93" s="7" t="s">
        <v>90</v>
      </c>
      <c r="B93" s="1">
        <v>46430</v>
      </c>
      <c r="C93" s="1">
        <v>3294</v>
      </c>
      <c r="D93" s="1">
        <v>15666</v>
      </c>
      <c r="E93" s="1">
        <v>10767</v>
      </c>
      <c r="F93" s="1">
        <v>16704</v>
      </c>
      <c r="G93" s="1">
        <f>SUM(C93:F93)</f>
        <v>46431</v>
      </c>
      <c r="H93" s="1">
        <f>E93+F93</f>
        <v>27471</v>
      </c>
      <c r="I93" s="8">
        <f>H93/G93</f>
        <v>0.59165212896556185</v>
      </c>
      <c r="J93" s="1" t="s">
        <v>32</v>
      </c>
    </row>
    <row r="94" spans="1:10" ht="32" x14ac:dyDescent="0.2">
      <c r="A94" s="7" t="s">
        <v>91</v>
      </c>
      <c r="B94" s="1">
        <v>4655</v>
      </c>
      <c r="C94" s="1">
        <v>1252</v>
      </c>
      <c r="D94" s="1" t="s">
        <v>32</v>
      </c>
      <c r="E94" s="1">
        <v>1670</v>
      </c>
      <c r="F94" s="1">
        <v>1733</v>
      </c>
      <c r="J94" s="1" t="s">
        <v>32</v>
      </c>
    </row>
    <row r="95" spans="1:10" ht="16" x14ac:dyDescent="0.2">
      <c r="A95" s="7" t="s">
        <v>92</v>
      </c>
      <c r="B95" s="1">
        <v>30169</v>
      </c>
      <c r="C95" s="1">
        <v>2113</v>
      </c>
      <c r="D95" s="1">
        <v>12923</v>
      </c>
      <c r="E95" s="1">
        <v>1670</v>
      </c>
      <c r="F95" s="1">
        <v>13463</v>
      </c>
      <c r="J95" s="1" t="s">
        <v>32</v>
      </c>
    </row>
    <row r="96" spans="1:10" ht="16" x14ac:dyDescent="0.2">
      <c r="A96" s="7" t="s">
        <v>93</v>
      </c>
      <c r="B96" s="1">
        <v>8957</v>
      </c>
      <c r="C96" s="1">
        <v>1252</v>
      </c>
      <c r="D96" s="1">
        <v>4742</v>
      </c>
      <c r="E96" s="1">
        <v>2669</v>
      </c>
      <c r="F96" s="1">
        <v>293</v>
      </c>
      <c r="J96" s="1" t="s">
        <v>32</v>
      </c>
    </row>
    <row r="97" spans="1:10" ht="16" x14ac:dyDescent="0.2">
      <c r="A97" s="7" t="s">
        <v>94</v>
      </c>
      <c r="B97" s="1">
        <v>17131</v>
      </c>
      <c r="C97" s="1">
        <v>3784</v>
      </c>
      <c r="D97" s="1">
        <v>2635</v>
      </c>
      <c r="E97" s="1">
        <v>999</v>
      </c>
      <c r="F97" s="1">
        <v>9712</v>
      </c>
      <c r="J97" s="1" t="s">
        <v>32</v>
      </c>
    </row>
    <row r="98" spans="1:10" ht="16" x14ac:dyDescent="0.2">
      <c r="A98" s="7" t="s">
        <v>45</v>
      </c>
      <c r="B98" s="1">
        <v>38094</v>
      </c>
      <c r="C98" s="1">
        <v>4385</v>
      </c>
      <c r="D98" s="1">
        <v>111</v>
      </c>
      <c r="E98" s="1">
        <v>336</v>
      </c>
      <c r="F98" s="1">
        <v>1284</v>
      </c>
      <c r="J98" s="1">
        <v>31978</v>
      </c>
    </row>
    <row r="99" spans="1:10" ht="16" x14ac:dyDescent="0.2">
      <c r="A99" s="6" t="s">
        <v>25</v>
      </c>
    </row>
    <row r="100" spans="1:10" ht="16" x14ac:dyDescent="0.2">
      <c r="A100" s="7" t="s">
        <v>95</v>
      </c>
      <c r="B100" s="1">
        <v>2702</v>
      </c>
      <c r="C100" s="1">
        <v>1140</v>
      </c>
      <c r="D100" s="1" t="s">
        <v>32</v>
      </c>
      <c r="E100" s="1" t="s">
        <v>32</v>
      </c>
      <c r="F100" s="1" t="s">
        <v>32</v>
      </c>
      <c r="J100" s="1">
        <v>1562</v>
      </c>
    </row>
    <row r="101" spans="1:10" ht="16" x14ac:dyDescent="0.2">
      <c r="A101" s="7" t="s">
        <v>96</v>
      </c>
      <c r="B101" s="1">
        <v>1773</v>
      </c>
      <c r="C101" s="1">
        <v>444</v>
      </c>
      <c r="D101" s="1">
        <v>553</v>
      </c>
      <c r="E101" s="1">
        <v>776</v>
      </c>
      <c r="F101" s="1" t="s">
        <v>32</v>
      </c>
      <c r="J101" s="1" t="s">
        <v>32</v>
      </c>
    </row>
    <row r="102" spans="1:10" ht="16" x14ac:dyDescent="0.2">
      <c r="A102" s="7" t="s">
        <v>97</v>
      </c>
      <c r="B102" s="1">
        <v>222</v>
      </c>
      <c r="C102" s="1">
        <v>222</v>
      </c>
      <c r="D102" s="1" t="s">
        <v>32</v>
      </c>
      <c r="E102" s="1" t="s">
        <v>32</v>
      </c>
      <c r="F102" s="1" t="s">
        <v>32</v>
      </c>
      <c r="J102" s="1" t="s">
        <v>32</v>
      </c>
    </row>
    <row r="103" spans="1:10" ht="16" x14ac:dyDescent="0.2">
      <c r="A103" s="7" t="s">
        <v>98</v>
      </c>
      <c r="B103" s="1">
        <v>229</v>
      </c>
      <c r="C103" s="1">
        <v>229</v>
      </c>
      <c r="D103" s="1" t="s">
        <v>32</v>
      </c>
      <c r="E103" s="1" t="s">
        <v>32</v>
      </c>
      <c r="F103" s="1" t="s">
        <v>32</v>
      </c>
      <c r="J103" s="1" t="s">
        <v>32</v>
      </c>
    </row>
    <row r="104" spans="1:10" ht="16" x14ac:dyDescent="0.2">
      <c r="A104" s="7" t="s">
        <v>99</v>
      </c>
      <c r="B104" s="1">
        <v>481925</v>
      </c>
      <c r="C104" s="1">
        <v>242415</v>
      </c>
      <c r="D104" s="1">
        <v>109226</v>
      </c>
      <c r="E104" s="1">
        <v>48451</v>
      </c>
      <c r="F104" s="1">
        <v>53927</v>
      </c>
      <c r="J104" s="1">
        <v>27906</v>
      </c>
    </row>
    <row r="105" spans="1:10" ht="16" x14ac:dyDescent="0.2">
      <c r="A105" s="7" t="s">
        <v>45</v>
      </c>
      <c r="B105" s="1">
        <v>3940</v>
      </c>
      <c r="C105" s="1">
        <v>1202</v>
      </c>
      <c r="D105" s="1" t="s">
        <v>32</v>
      </c>
      <c r="E105" s="1" t="s">
        <v>32</v>
      </c>
      <c r="F105" s="1">
        <v>229</v>
      </c>
      <c r="J105" s="1">
        <v>2509</v>
      </c>
    </row>
    <row r="106" spans="1:10" ht="16" x14ac:dyDescent="0.2">
      <c r="A106" s="6" t="s">
        <v>26</v>
      </c>
    </row>
    <row r="107" spans="1:10" ht="16" x14ac:dyDescent="0.2">
      <c r="A107" s="7" t="s">
        <v>100</v>
      </c>
      <c r="B107" s="1">
        <v>281930</v>
      </c>
      <c r="C107" s="1">
        <v>169675</v>
      </c>
      <c r="D107" s="1">
        <v>56118</v>
      </c>
      <c r="E107" s="1">
        <v>26157</v>
      </c>
      <c r="F107" s="1">
        <v>29981</v>
      </c>
      <c r="J107" s="1" t="s">
        <v>32</v>
      </c>
    </row>
    <row r="108" spans="1:10" ht="16" x14ac:dyDescent="0.2">
      <c r="A108" s="7" t="s">
        <v>101</v>
      </c>
      <c r="B108" s="1">
        <v>118283</v>
      </c>
      <c r="C108" s="1">
        <v>60888</v>
      </c>
      <c r="D108" s="1">
        <v>32460</v>
      </c>
      <c r="E108" s="1">
        <v>13747</v>
      </c>
      <c r="F108" s="1">
        <v>11188</v>
      </c>
      <c r="J108" s="1" t="s">
        <v>32</v>
      </c>
    </row>
    <row r="109" spans="1:10" ht="16" x14ac:dyDescent="0.2">
      <c r="A109" s="7" t="s">
        <v>102</v>
      </c>
      <c r="B109" s="1">
        <v>7993</v>
      </c>
      <c r="C109" s="1">
        <v>1943</v>
      </c>
      <c r="D109" s="1">
        <v>1972</v>
      </c>
      <c r="E109" s="1">
        <v>248</v>
      </c>
      <c r="F109" s="1">
        <v>3830</v>
      </c>
      <c r="J109" s="1" t="s">
        <v>32</v>
      </c>
    </row>
    <row r="110" spans="1:10" ht="16" x14ac:dyDescent="0.2">
      <c r="A110" s="7" t="s">
        <v>103</v>
      </c>
      <c r="B110" s="1" t="s">
        <v>32</v>
      </c>
      <c r="C110" s="1" t="s">
        <v>32</v>
      </c>
      <c r="D110" s="1" t="s">
        <v>32</v>
      </c>
      <c r="E110" s="1" t="s">
        <v>32</v>
      </c>
      <c r="F110" s="1" t="s">
        <v>32</v>
      </c>
      <c r="J110" s="1" t="s">
        <v>32</v>
      </c>
    </row>
    <row r="111" spans="1:10" ht="16" x14ac:dyDescent="0.2">
      <c r="A111" s="7" t="s">
        <v>45</v>
      </c>
      <c r="B111" s="1">
        <v>82585</v>
      </c>
      <c r="C111" s="1">
        <v>13147</v>
      </c>
      <c r="D111" s="1">
        <v>19228</v>
      </c>
      <c r="E111" s="1">
        <v>9076</v>
      </c>
      <c r="F111" s="1">
        <v>9156</v>
      </c>
      <c r="J111" s="1">
        <v>31978</v>
      </c>
    </row>
    <row r="112" spans="1:10" ht="16" x14ac:dyDescent="0.2">
      <c r="A112" s="6" t="s">
        <v>27</v>
      </c>
    </row>
    <row r="113" spans="1:10" ht="16" x14ac:dyDescent="0.2">
      <c r="A113" s="7" t="s">
        <v>100</v>
      </c>
      <c r="B113" s="1">
        <v>353798</v>
      </c>
      <c r="C113" s="1">
        <v>207389</v>
      </c>
      <c r="D113" s="1">
        <v>81430</v>
      </c>
      <c r="E113" s="1">
        <v>35403</v>
      </c>
      <c r="F113" s="1">
        <v>29576</v>
      </c>
      <c r="J113" s="1" t="s">
        <v>32</v>
      </c>
    </row>
    <row r="114" spans="1:10" ht="16" x14ac:dyDescent="0.2">
      <c r="A114" s="7" t="s">
        <v>101</v>
      </c>
      <c r="B114" s="1">
        <v>48325</v>
      </c>
      <c r="C114" s="1">
        <v>26488</v>
      </c>
      <c r="D114" s="1">
        <v>8855</v>
      </c>
      <c r="E114" s="1">
        <v>3731</v>
      </c>
      <c r="F114" s="1">
        <v>9251</v>
      </c>
      <c r="J114" s="1" t="s">
        <v>32</v>
      </c>
    </row>
    <row r="115" spans="1:10" ht="16" x14ac:dyDescent="0.2">
      <c r="A115" s="7" t="s">
        <v>102</v>
      </c>
      <c r="B115" s="1">
        <v>7294</v>
      </c>
      <c r="C115" s="1">
        <v>80</v>
      </c>
      <c r="D115" s="1">
        <v>265</v>
      </c>
      <c r="E115" s="1">
        <v>776</v>
      </c>
      <c r="F115" s="1">
        <v>6173</v>
      </c>
      <c r="J115" s="1" t="s">
        <v>32</v>
      </c>
    </row>
    <row r="116" spans="1:10" ht="16" x14ac:dyDescent="0.2">
      <c r="A116" s="7" t="s">
        <v>103</v>
      </c>
      <c r="B116" s="1" t="s">
        <v>32</v>
      </c>
      <c r="C116" s="1" t="s">
        <v>32</v>
      </c>
      <c r="D116" s="1" t="s">
        <v>32</v>
      </c>
      <c r="E116" s="1" t="s">
        <v>32</v>
      </c>
      <c r="F116" s="1" t="s">
        <v>32</v>
      </c>
      <c r="J116" s="1" t="s">
        <v>32</v>
      </c>
    </row>
    <row r="117" spans="1:10" ht="16" x14ac:dyDescent="0.2">
      <c r="A117" s="7" t="s">
        <v>45</v>
      </c>
      <c r="B117" s="1">
        <v>81374</v>
      </c>
      <c r="C117" s="1">
        <v>11694</v>
      </c>
      <c r="D117" s="1">
        <v>19228</v>
      </c>
      <c r="E117" s="1">
        <v>9317</v>
      </c>
      <c r="F117" s="1">
        <v>9156</v>
      </c>
      <c r="J117" s="1">
        <v>31978</v>
      </c>
    </row>
    <row r="118" spans="1:10" ht="16" x14ac:dyDescent="0.2">
      <c r="A118" s="6" t="s">
        <v>28</v>
      </c>
    </row>
    <row r="119" spans="1:10" ht="16" x14ac:dyDescent="0.2">
      <c r="A119" s="7" t="s">
        <v>100</v>
      </c>
      <c r="B119" s="1">
        <v>267738</v>
      </c>
      <c r="C119" s="1">
        <v>164412</v>
      </c>
      <c r="D119" s="1">
        <v>58885</v>
      </c>
      <c r="E119" s="1">
        <v>17919</v>
      </c>
      <c r="F119" s="1">
        <v>26522</v>
      </c>
      <c r="J119" s="1" t="s">
        <v>32</v>
      </c>
    </row>
    <row r="120" spans="1:10" ht="16" x14ac:dyDescent="0.2">
      <c r="A120" s="7" t="s">
        <v>101</v>
      </c>
      <c r="B120" s="1">
        <v>130065</v>
      </c>
      <c r="C120" s="1">
        <v>64087</v>
      </c>
      <c r="D120" s="1">
        <v>29744</v>
      </c>
      <c r="E120" s="1">
        <v>21985</v>
      </c>
      <c r="F120" s="1">
        <v>14250</v>
      </c>
      <c r="J120" s="1" t="s">
        <v>32</v>
      </c>
    </row>
    <row r="121" spans="1:10" ht="16" x14ac:dyDescent="0.2">
      <c r="A121" s="7" t="s">
        <v>102</v>
      </c>
      <c r="B121" s="1">
        <v>11856</v>
      </c>
      <c r="C121" s="1">
        <v>5459</v>
      </c>
      <c r="D121" s="1">
        <v>1921</v>
      </c>
      <c r="E121" s="1">
        <v>248</v>
      </c>
      <c r="F121" s="1">
        <v>4228</v>
      </c>
      <c r="J121" s="1" t="s">
        <v>32</v>
      </c>
    </row>
    <row r="122" spans="1:10" ht="16" x14ac:dyDescent="0.2">
      <c r="A122" s="7" t="s">
        <v>103</v>
      </c>
      <c r="B122" s="1" t="s">
        <v>32</v>
      </c>
      <c r="C122" s="1" t="s">
        <v>32</v>
      </c>
      <c r="D122" s="1" t="s">
        <v>32</v>
      </c>
      <c r="E122" s="1" t="s">
        <v>32</v>
      </c>
      <c r="F122" s="1" t="s">
        <v>32</v>
      </c>
      <c r="J122" s="1" t="s">
        <v>32</v>
      </c>
    </row>
    <row r="123" spans="1:10" ht="16" x14ac:dyDescent="0.2">
      <c r="A123" s="7" t="s">
        <v>45</v>
      </c>
      <c r="B123" s="1">
        <v>81132</v>
      </c>
      <c r="C123" s="1">
        <v>11694</v>
      </c>
      <c r="D123" s="1">
        <v>19228</v>
      </c>
      <c r="E123" s="1">
        <v>9076</v>
      </c>
      <c r="F123" s="1">
        <v>9156</v>
      </c>
      <c r="J123" s="1">
        <v>31978</v>
      </c>
    </row>
    <row r="124" spans="1:10" ht="16" x14ac:dyDescent="0.2">
      <c r="A124" s="6" t="s">
        <v>29</v>
      </c>
    </row>
    <row r="125" spans="1:10" ht="16" x14ac:dyDescent="0.2">
      <c r="A125" s="7" t="s">
        <v>100</v>
      </c>
      <c r="B125" s="1">
        <v>334990</v>
      </c>
      <c r="C125" s="1">
        <v>217821</v>
      </c>
      <c r="D125" s="1">
        <v>66155</v>
      </c>
      <c r="E125" s="1">
        <v>21195</v>
      </c>
      <c r="F125" s="1">
        <v>29819</v>
      </c>
      <c r="J125" s="1" t="s">
        <v>32</v>
      </c>
    </row>
    <row r="126" spans="1:10" ht="16" x14ac:dyDescent="0.2">
      <c r="A126" s="7" t="s">
        <v>101</v>
      </c>
      <c r="B126" s="1">
        <v>59914</v>
      </c>
      <c r="C126" s="1">
        <v>13383</v>
      </c>
      <c r="D126" s="1">
        <v>17984</v>
      </c>
      <c r="E126" s="1">
        <v>17889</v>
      </c>
      <c r="F126" s="1">
        <v>10659</v>
      </c>
      <c r="J126" s="1" t="s">
        <v>32</v>
      </c>
    </row>
    <row r="127" spans="1:10" ht="16" x14ac:dyDescent="0.2">
      <c r="A127" s="7" t="s">
        <v>102</v>
      </c>
      <c r="B127" s="1">
        <v>14640</v>
      </c>
      <c r="C127" s="1">
        <v>2754</v>
      </c>
      <c r="D127" s="1">
        <v>6412</v>
      </c>
      <c r="E127" s="1">
        <v>1068</v>
      </c>
      <c r="F127" s="1">
        <v>4407</v>
      </c>
      <c r="J127" s="1" t="s">
        <v>32</v>
      </c>
    </row>
    <row r="128" spans="1:10" ht="16" x14ac:dyDescent="0.2">
      <c r="A128" s="7" t="s">
        <v>103</v>
      </c>
      <c r="B128" s="1">
        <v>115</v>
      </c>
      <c r="C128" s="1" t="s">
        <v>32</v>
      </c>
      <c r="D128" s="1" t="s">
        <v>32</v>
      </c>
      <c r="E128" s="1" t="s">
        <v>32</v>
      </c>
      <c r="F128" s="1">
        <v>115</v>
      </c>
      <c r="J128" s="1" t="s">
        <v>32</v>
      </c>
    </row>
    <row r="129" spans="1:10" ht="16" x14ac:dyDescent="0.2">
      <c r="A129" s="7" t="s">
        <v>45</v>
      </c>
      <c r="B129" s="1">
        <v>81132</v>
      </c>
      <c r="C129" s="1">
        <v>11694</v>
      </c>
      <c r="D129" s="1">
        <v>19228</v>
      </c>
      <c r="E129" s="1">
        <v>9076</v>
      </c>
      <c r="F129" s="1">
        <v>9156</v>
      </c>
      <c r="J129" s="1">
        <v>31978</v>
      </c>
    </row>
    <row r="130" spans="1:10" ht="16" x14ac:dyDescent="0.2">
      <c r="A130" s="6" t="s">
        <v>30</v>
      </c>
    </row>
    <row r="131" spans="1:10" ht="16" x14ac:dyDescent="0.2">
      <c r="A131" s="7" t="s">
        <v>100</v>
      </c>
      <c r="B131" s="1">
        <v>390251</v>
      </c>
      <c r="C131" s="1">
        <v>231317</v>
      </c>
      <c r="D131" s="1">
        <v>84432</v>
      </c>
      <c r="E131" s="1">
        <v>36985</v>
      </c>
      <c r="F131" s="1">
        <v>37517</v>
      </c>
      <c r="J131" s="1" t="s">
        <v>32</v>
      </c>
    </row>
    <row r="132" spans="1:10" ht="16" x14ac:dyDescent="0.2">
      <c r="A132" s="7" t="s">
        <v>101</v>
      </c>
      <c r="B132" s="1">
        <v>18419</v>
      </c>
      <c r="C132" s="1">
        <v>2640</v>
      </c>
      <c r="D132" s="1">
        <v>6118</v>
      </c>
      <c r="E132" s="1">
        <v>3167</v>
      </c>
      <c r="F132" s="1">
        <v>6494</v>
      </c>
      <c r="J132" s="1" t="s">
        <v>32</v>
      </c>
    </row>
    <row r="133" spans="1:10" ht="16" x14ac:dyDescent="0.2">
      <c r="A133" s="7" t="s">
        <v>102</v>
      </c>
      <c r="B133" s="1">
        <v>989</v>
      </c>
      <c r="C133" s="1" t="s">
        <v>32</v>
      </c>
      <c r="D133" s="1" t="s">
        <v>32</v>
      </c>
      <c r="E133" s="1" t="s">
        <v>32</v>
      </c>
      <c r="F133" s="1">
        <v>989</v>
      </c>
      <c r="J133" s="1" t="s">
        <v>32</v>
      </c>
    </row>
    <row r="134" spans="1:10" ht="16" x14ac:dyDescent="0.2">
      <c r="A134" s="7" t="s">
        <v>103</v>
      </c>
      <c r="B134" s="1" t="s">
        <v>32</v>
      </c>
      <c r="C134" s="1" t="s">
        <v>32</v>
      </c>
      <c r="D134" s="1" t="s">
        <v>32</v>
      </c>
      <c r="E134" s="1" t="s">
        <v>32</v>
      </c>
      <c r="F134" s="1" t="s">
        <v>32</v>
      </c>
      <c r="J134" s="1" t="s">
        <v>32</v>
      </c>
    </row>
    <row r="135" spans="1:10" ht="16" x14ac:dyDescent="0.2">
      <c r="A135" s="7" t="s">
        <v>45</v>
      </c>
      <c r="B135" s="1">
        <v>81132</v>
      </c>
      <c r="C135" s="1">
        <v>11694</v>
      </c>
      <c r="D135" s="1">
        <v>19228</v>
      </c>
      <c r="E135" s="1">
        <v>9076</v>
      </c>
      <c r="F135" s="1">
        <v>9156</v>
      </c>
      <c r="J135" s="1">
        <v>31978</v>
      </c>
    </row>
    <row r="136" spans="1:10" ht="16" x14ac:dyDescent="0.2">
      <c r="A136" s="6" t="s">
        <v>31</v>
      </c>
    </row>
    <row r="137" spans="1:10" ht="16" x14ac:dyDescent="0.2">
      <c r="A137" s="7" t="s">
        <v>100</v>
      </c>
      <c r="B137" s="1">
        <v>392456</v>
      </c>
      <c r="C137" s="1">
        <v>230571</v>
      </c>
      <c r="D137" s="1">
        <v>87806</v>
      </c>
      <c r="E137" s="1">
        <v>38638</v>
      </c>
      <c r="F137" s="1">
        <v>35441</v>
      </c>
      <c r="J137" s="1" t="s">
        <v>32</v>
      </c>
    </row>
    <row r="138" spans="1:10" ht="16" x14ac:dyDescent="0.2">
      <c r="A138" s="7" t="s">
        <v>101</v>
      </c>
      <c r="B138" s="1">
        <v>16490</v>
      </c>
      <c r="C138" s="1">
        <v>3386</v>
      </c>
      <c r="D138" s="1">
        <v>2744</v>
      </c>
      <c r="E138" s="1">
        <v>916</v>
      </c>
      <c r="F138" s="1">
        <v>9444</v>
      </c>
      <c r="J138" s="1" t="s">
        <v>32</v>
      </c>
    </row>
    <row r="139" spans="1:10" ht="16" x14ac:dyDescent="0.2">
      <c r="A139" s="7" t="s">
        <v>102</v>
      </c>
      <c r="B139" s="1">
        <v>713</v>
      </c>
      <c r="C139" s="1" t="s">
        <v>32</v>
      </c>
      <c r="D139" s="1" t="s">
        <v>32</v>
      </c>
      <c r="E139" s="1">
        <v>598</v>
      </c>
      <c r="F139" s="1">
        <v>115</v>
      </c>
      <c r="J139" s="1" t="s">
        <v>32</v>
      </c>
    </row>
    <row r="140" spans="1:10" ht="16" x14ac:dyDescent="0.2">
      <c r="A140" s="7" t="s">
        <v>103</v>
      </c>
      <c r="B140" s="1" t="s">
        <v>32</v>
      </c>
      <c r="C140" s="1" t="s">
        <v>32</v>
      </c>
      <c r="D140" s="1" t="s">
        <v>32</v>
      </c>
      <c r="E140" s="1" t="s">
        <v>32</v>
      </c>
      <c r="F140" s="1" t="s">
        <v>32</v>
      </c>
      <c r="J140" s="1" t="s">
        <v>32</v>
      </c>
    </row>
    <row r="141" spans="1:10" ht="16" x14ac:dyDescent="0.2">
      <c r="A141" s="7" t="s">
        <v>45</v>
      </c>
      <c r="B141" s="1">
        <v>81132</v>
      </c>
      <c r="C141" s="1">
        <v>11694</v>
      </c>
      <c r="D141" s="1">
        <v>19228</v>
      </c>
      <c r="E141" s="1">
        <v>9076</v>
      </c>
      <c r="F141" s="1">
        <v>9156</v>
      </c>
      <c r="J141" s="1">
        <v>31978</v>
      </c>
    </row>
    <row r="142" spans="1:10" s="2" customFormat="1" x14ac:dyDescent="0.2">
      <c r="A142" s="2" t="s">
        <v>104</v>
      </c>
    </row>
    <row r="143" spans="1:10" s="2" customFormat="1" x14ac:dyDescent="0.2">
      <c r="A143" s="2" t="s">
        <v>105</v>
      </c>
    </row>
    <row r="144" spans="1:10" s="2" customFormat="1" x14ac:dyDescent="0.2"/>
    <row r="145" s="2" customFormat="1" x14ac:dyDescent="0.2"/>
    <row r="146" s="2" customFormat="1" x14ac:dyDescent="0.2"/>
    <row r="147" s="2" customFormat="1" x14ac:dyDescent="0.2"/>
    <row r="148" s="2" customFormat="1" x14ac:dyDescent="0.2"/>
    <row r="149" s="2" customFormat="1" x14ac:dyDescent="0.2"/>
    <row r="150" s="2" customFormat="1" x14ac:dyDescent="0.2"/>
    <row r="151" s="2" customFormat="1" x14ac:dyDescent="0.2"/>
    <row r="152" s="2" customFormat="1" x14ac:dyDescent="0.2"/>
    <row r="153" s="2" customFormat="1" x14ac:dyDescent="0.2"/>
    <row r="154" s="2" customFormat="1" x14ac:dyDescent="0.2"/>
    <row r="155" s="2" customFormat="1" x14ac:dyDescent="0.2"/>
    <row r="156" s="2" customFormat="1" x14ac:dyDescent="0.2"/>
    <row r="157" s="2" customFormat="1" x14ac:dyDescent="0.2"/>
    <row r="158" s="2" customFormat="1" x14ac:dyDescent="0.2"/>
    <row r="159" s="2" customFormat="1" x14ac:dyDescent="0.2"/>
    <row r="160" s="2" customFormat="1" x14ac:dyDescent="0.2"/>
    <row r="161" s="2" customFormat="1" x14ac:dyDescent="0.2"/>
    <row r="162" s="2" customFormat="1" x14ac:dyDescent="0.2"/>
    <row r="163" s="2" customFormat="1" x14ac:dyDescent="0.2"/>
    <row r="164" s="2" customFormat="1" x14ac:dyDescent="0.2"/>
    <row r="165" s="2" customFormat="1" x14ac:dyDescent="0.2"/>
    <row r="166" s="2" customFormat="1" x14ac:dyDescent="0.2"/>
    <row r="167" s="2" customFormat="1" x14ac:dyDescent="0.2"/>
    <row r="168" s="2" customFormat="1" x14ac:dyDescent="0.2"/>
    <row r="169" s="2" customFormat="1" x14ac:dyDescent="0.2"/>
    <row r="170" s="2" customFormat="1" x14ac:dyDescent="0.2"/>
    <row r="171" s="2" customFormat="1" x14ac:dyDescent="0.2"/>
    <row r="172" s="2" customFormat="1" x14ac:dyDescent="0.2"/>
    <row r="173" s="2" customFormat="1" x14ac:dyDescent="0.2"/>
    <row r="174" s="2" customFormat="1" x14ac:dyDescent="0.2"/>
    <row r="175" s="2" customFormat="1" x14ac:dyDescent="0.2"/>
    <row r="176" s="2" customFormat="1" x14ac:dyDescent="0.2"/>
    <row r="177" s="2" customFormat="1" x14ac:dyDescent="0.2"/>
    <row r="178" s="2" customFormat="1" x14ac:dyDescent="0.2"/>
    <row r="179" s="2" customFormat="1" x14ac:dyDescent="0.2"/>
    <row r="180" s="2" customFormat="1" x14ac:dyDescent="0.2"/>
    <row r="181" s="2" customFormat="1" x14ac:dyDescent="0.2"/>
    <row r="182" s="2" customFormat="1" x14ac:dyDescent="0.2"/>
    <row r="183" s="2" customFormat="1" x14ac:dyDescent="0.2"/>
    <row r="184" s="2" customFormat="1" x14ac:dyDescent="0.2"/>
    <row r="185" s="2" customFormat="1" x14ac:dyDescent="0.2"/>
    <row r="186" s="2" customFormat="1" x14ac:dyDescent="0.2"/>
    <row r="187" s="2" customFormat="1" x14ac:dyDescent="0.2"/>
    <row r="188" s="2" customFormat="1" x14ac:dyDescent="0.2"/>
    <row r="189" s="2" customFormat="1" x14ac:dyDescent="0.2"/>
    <row r="190" s="2" customFormat="1" x14ac:dyDescent="0.2"/>
    <row r="191" s="2" customFormat="1" x14ac:dyDescent="0.2"/>
  </sheetData>
  <mergeCells count="3">
    <mergeCell ref="C5:J5"/>
    <mergeCell ref="B5:B6"/>
    <mergeCell ref="A5:A6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1"/>
  <dimension ref="A1:T191"/>
  <sheetViews>
    <sheetView workbookViewId="0">
      <pane ySplit="8" topLeftCell="A9" activePane="bottomLeft" state="frozen"/>
      <selection pane="bottomLeft"/>
    </sheetView>
  </sheetViews>
  <sheetFormatPr baseColWidth="10" defaultColWidth="8.83203125" defaultRowHeight="15" x14ac:dyDescent="0.2"/>
  <cols>
    <col min="1" max="1" width="45.6640625" style="1" customWidth="1"/>
    <col min="2" max="10" width="20.6640625" style="1" customWidth="1"/>
    <col min="11" max="20" width="9.1640625" style="2"/>
  </cols>
  <sheetData>
    <row r="1" spans="1:10" s="2" customFormat="1" ht="16" x14ac:dyDescent="0.2">
      <c r="A1" s="3" t="s">
        <v>115</v>
      </c>
    </row>
    <row r="2" spans="1:10" s="2" customFormat="1" x14ac:dyDescent="0.2">
      <c r="A2" s="2" t="s">
        <v>1</v>
      </c>
    </row>
    <row r="3" spans="1:10" s="2" customFormat="1" x14ac:dyDescent="0.2">
      <c r="A3" s="2" t="s">
        <v>2</v>
      </c>
    </row>
    <row r="4" spans="1:10" s="2" customFormat="1" x14ac:dyDescent="0.2">
      <c r="A4" s="2" t="s">
        <v>3</v>
      </c>
    </row>
    <row r="5" spans="1:10" x14ac:dyDescent="0.2">
      <c r="A5" s="9" t="s">
        <v>33</v>
      </c>
      <c r="B5" s="9" t="s">
        <v>4</v>
      </c>
      <c r="C5" s="9" t="s">
        <v>5</v>
      </c>
      <c r="D5" s="9" t="s">
        <v>5</v>
      </c>
      <c r="E5" s="9" t="s">
        <v>5</v>
      </c>
      <c r="F5" s="9" t="s">
        <v>5</v>
      </c>
      <c r="G5" s="9"/>
      <c r="H5" s="9"/>
      <c r="I5" s="9"/>
      <c r="J5" s="9" t="s">
        <v>5</v>
      </c>
    </row>
    <row r="6" spans="1:10" ht="32" x14ac:dyDescent="0.2">
      <c r="A6" s="9"/>
      <c r="B6" s="9"/>
      <c r="C6" s="4" t="s">
        <v>6</v>
      </c>
      <c r="D6" s="4" t="s">
        <v>7</v>
      </c>
      <c r="E6" s="4" t="s">
        <v>8</v>
      </c>
      <c r="F6" s="4" t="s">
        <v>9</v>
      </c>
      <c r="G6" s="4" t="s">
        <v>172</v>
      </c>
      <c r="H6" s="4" t="s">
        <v>173</v>
      </c>
      <c r="I6" s="4" t="s">
        <v>174</v>
      </c>
      <c r="J6" s="4" t="s">
        <v>10</v>
      </c>
    </row>
    <row r="7" spans="1:10" ht="0" hidden="1" customHeight="1" x14ac:dyDescent="0.2"/>
    <row r="8" spans="1:10" x14ac:dyDescent="0.2">
      <c r="A8" s="5" t="s">
        <v>4</v>
      </c>
      <c r="B8" s="1">
        <v>17352741</v>
      </c>
      <c r="C8" s="1">
        <v>4257927</v>
      </c>
      <c r="D8" s="1">
        <v>4574961</v>
      </c>
      <c r="E8" s="1">
        <v>4057529</v>
      </c>
      <c r="F8" s="1">
        <v>2897574</v>
      </c>
      <c r="G8" s="1">
        <f>SUM(C8:F8)</f>
        <v>15787991</v>
      </c>
      <c r="H8" s="1">
        <f>SUM(E8:F8)</f>
        <v>6955103</v>
      </c>
      <c r="I8" s="8">
        <f>H8/G8</f>
        <v>0.44053122401703926</v>
      </c>
      <c r="J8" s="1">
        <v>1564751</v>
      </c>
    </row>
    <row r="9" spans="1:10" ht="16" x14ac:dyDescent="0.2">
      <c r="A9" s="6" t="s">
        <v>11</v>
      </c>
    </row>
    <row r="10" spans="1:10" ht="16" x14ac:dyDescent="0.2">
      <c r="A10" s="7" t="s">
        <v>34</v>
      </c>
      <c r="B10" s="1">
        <v>1962563</v>
      </c>
      <c r="C10" s="1">
        <v>421664</v>
      </c>
      <c r="D10" s="1">
        <v>446130</v>
      </c>
      <c r="E10" s="1">
        <v>646107</v>
      </c>
      <c r="F10" s="1">
        <v>167285</v>
      </c>
      <c r="J10" s="1">
        <v>281377</v>
      </c>
    </row>
    <row r="11" spans="1:10" ht="16" x14ac:dyDescent="0.2">
      <c r="A11" s="7" t="s">
        <v>35</v>
      </c>
      <c r="B11" s="1">
        <v>3226921</v>
      </c>
      <c r="C11" s="1">
        <v>761995</v>
      </c>
      <c r="D11" s="1">
        <v>811801</v>
      </c>
      <c r="E11" s="1">
        <v>490362</v>
      </c>
      <c r="F11" s="1">
        <v>753498</v>
      </c>
      <c r="J11" s="1">
        <v>409264</v>
      </c>
    </row>
    <row r="12" spans="1:10" ht="16" x14ac:dyDescent="0.2">
      <c r="A12" s="7" t="s">
        <v>36</v>
      </c>
      <c r="B12" s="1">
        <v>4150033</v>
      </c>
      <c r="C12" s="1">
        <v>689176</v>
      </c>
      <c r="D12" s="1">
        <v>1289766</v>
      </c>
      <c r="E12" s="1">
        <v>1121873</v>
      </c>
      <c r="F12" s="1">
        <v>740162</v>
      </c>
      <c r="J12" s="1">
        <v>309056</v>
      </c>
    </row>
    <row r="13" spans="1:10" ht="16" x14ac:dyDescent="0.2">
      <c r="A13" s="7" t="s">
        <v>37</v>
      </c>
      <c r="B13" s="1">
        <v>3318410</v>
      </c>
      <c r="C13" s="1">
        <v>929228</v>
      </c>
      <c r="D13" s="1">
        <v>856099</v>
      </c>
      <c r="E13" s="1">
        <v>617730</v>
      </c>
      <c r="F13" s="1">
        <v>527387</v>
      </c>
      <c r="J13" s="1">
        <v>387966</v>
      </c>
    </row>
    <row r="14" spans="1:10" ht="16" x14ac:dyDescent="0.2">
      <c r="A14" s="7" t="s">
        <v>38</v>
      </c>
      <c r="B14" s="1">
        <v>4694814</v>
      </c>
      <c r="C14" s="1">
        <v>1455864</v>
      </c>
      <c r="D14" s="1">
        <v>1171164</v>
      </c>
      <c r="E14" s="1">
        <v>1181456</v>
      </c>
      <c r="F14" s="1">
        <v>709242</v>
      </c>
      <c r="J14" s="1">
        <v>177088</v>
      </c>
    </row>
    <row r="15" spans="1:10" ht="16" x14ac:dyDescent="0.2">
      <c r="A15" s="6" t="s">
        <v>12</v>
      </c>
    </row>
    <row r="16" spans="1:10" ht="16" x14ac:dyDescent="0.2">
      <c r="A16" s="7" t="s">
        <v>39</v>
      </c>
      <c r="B16" s="1">
        <v>8384778</v>
      </c>
      <c r="C16" s="1">
        <v>2276037</v>
      </c>
      <c r="D16" s="1">
        <v>2319865</v>
      </c>
      <c r="E16" s="1">
        <v>1911244</v>
      </c>
      <c r="F16" s="1">
        <v>1092707</v>
      </c>
      <c r="J16" s="1">
        <v>784926</v>
      </c>
    </row>
    <row r="17" spans="1:10" ht="16" x14ac:dyDescent="0.2">
      <c r="A17" s="7" t="s">
        <v>40</v>
      </c>
      <c r="B17" s="1">
        <v>8967963</v>
      </c>
      <c r="C17" s="1">
        <v>1981890</v>
      </c>
      <c r="D17" s="1">
        <v>2255096</v>
      </c>
      <c r="E17" s="1">
        <v>2146286</v>
      </c>
      <c r="F17" s="1">
        <v>1804867</v>
      </c>
      <c r="J17" s="1">
        <v>779825</v>
      </c>
    </row>
    <row r="18" spans="1:10" ht="16" x14ac:dyDescent="0.2">
      <c r="A18" s="6" t="s">
        <v>13</v>
      </c>
    </row>
    <row r="19" spans="1:10" ht="16" x14ac:dyDescent="0.2">
      <c r="A19" s="7" t="s">
        <v>41</v>
      </c>
      <c r="B19" s="1">
        <v>8104234</v>
      </c>
      <c r="C19" s="1">
        <v>2226743</v>
      </c>
      <c r="D19" s="1">
        <v>2274590</v>
      </c>
      <c r="E19" s="1">
        <v>1890209</v>
      </c>
      <c r="F19" s="1">
        <v>1039005</v>
      </c>
      <c r="J19" s="1">
        <v>673688</v>
      </c>
    </row>
    <row r="20" spans="1:10" ht="16" x14ac:dyDescent="0.2">
      <c r="A20" s="7" t="s">
        <v>42</v>
      </c>
      <c r="B20" s="1">
        <v>8595918</v>
      </c>
      <c r="C20" s="1">
        <v>1927908</v>
      </c>
      <c r="D20" s="1">
        <v>2167885</v>
      </c>
      <c r="E20" s="1">
        <v>2077169</v>
      </c>
      <c r="F20" s="1">
        <v>1695385</v>
      </c>
      <c r="J20" s="1">
        <v>727570</v>
      </c>
    </row>
    <row r="21" spans="1:10" ht="16" x14ac:dyDescent="0.2">
      <c r="A21" s="7" t="s">
        <v>43</v>
      </c>
      <c r="B21" s="1">
        <v>136261</v>
      </c>
      <c r="C21" s="1">
        <v>20325</v>
      </c>
      <c r="D21" s="1">
        <v>22588</v>
      </c>
      <c r="E21" s="1">
        <v>65920</v>
      </c>
      <c r="F21" s="1">
        <v>11395</v>
      </c>
      <c r="J21" s="1">
        <v>16033</v>
      </c>
    </row>
    <row r="22" spans="1:10" ht="16" x14ac:dyDescent="0.2">
      <c r="A22" s="7" t="s">
        <v>44</v>
      </c>
      <c r="B22" s="1">
        <v>176781</v>
      </c>
      <c r="C22" s="1">
        <v>23152</v>
      </c>
      <c r="D22" s="1">
        <v>42039</v>
      </c>
      <c r="E22" s="1" t="s">
        <v>32</v>
      </c>
      <c r="F22" s="1">
        <v>59799</v>
      </c>
      <c r="J22" s="1">
        <v>51791</v>
      </c>
    </row>
    <row r="23" spans="1:10" ht="16" x14ac:dyDescent="0.2">
      <c r="A23" s="7" t="s">
        <v>45</v>
      </c>
      <c r="B23" s="1">
        <v>339547</v>
      </c>
      <c r="C23" s="1">
        <v>59799</v>
      </c>
      <c r="D23" s="1">
        <v>67857</v>
      </c>
      <c r="E23" s="1">
        <v>24232</v>
      </c>
      <c r="F23" s="1">
        <v>91990</v>
      </c>
      <c r="J23" s="1">
        <v>95669</v>
      </c>
    </row>
    <row r="24" spans="1:10" ht="16" x14ac:dyDescent="0.2">
      <c r="A24" s="6" t="s">
        <v>14</v>
      </c>
    </row>
    <row r="25" spans="1:10" ht="16" x14ac:dyDescent="0.2">
      <c r="A25" s="7" t="s">
        <v>46</v>
      </c>
      <c r="B25" s="1">
        <v>697132</v>
      </c>
      <c r="C25" s="1">
        <v>184928</v>
      </c>
      <c r="D25" s="1">
        <v>151400</v>
      </c>
      <c r="E25" s="1">
        <v>275769</v>
      </c>
      <c r="F25" s="1">
        <v>70933</v>
      </c>
      <c r="J25" s="1">
        <v>14103</v>
      </c>
    </row>
    <row r="26" spans="1:10" ht="16" x14ac:dyDescent="0.2">
      <c r="A26" s="7" t="s">
        <v>47</v>
      </c>
      <c r="B26" s="1">
        <v>15025213</v>
      </c>
      <c r="C26" s="1">
        <v>3552433</v>
      </c>
      <c r="D26" s="1">
        <v>4098493</v>
      </c>
      <c r="E26" s="1">
        <v>3463299</v>
      </c>
      <c r="F26" s="1">
        <v>2526193</v>
      </c>
      <c r="J26" s="1">
        <v>1384795</v>
      </c>
    </row>
    <row r="27" spans="1:10" ht="16" x14ac:dyDescent="0.2">
      <c r="A27" s="7" t="s">
        <v>48</v>
      </c>
      <c r="B27" s="1">
        <v>818435</v>
      </c>
      <c r="C27" s="1">
        <v>241153</v>
      </c>
      <c r="D27" s="1">
        <v>220151</v>
      </c>
      <c r="E27" s="1">
        <v>230912</v>
      </c>
      <c r="F27" s="1">
        <v>102451</v>
      </c>
      <c r="J27" s="1">
        <v>23768</v>
      </c>
    </row>
    <row r="28" spans="1:10" ht="16" x14ac:dyDescent="0.2">
      <c r="A28" s="7" t="s">
        <v>49</v>
      </c>
      <c r="B28" s="1">
        <v>252229</v>
      </c>
      <c r="C28" s="1">
        <v>71640</v>
      </c>
      <c r="D28" s="1">
        <v>49850</v>
      </c>
      <c r="E28" s="1">
        <v>42942</v>
      </c>
      <c r="F28" s="1">
        <v>48624</v>
      </c>
      <c r="J28" s="1">
        <v>39173</v>
      </c>
    </row>
    <row r="29" spans="1:10" ht="16" x14ac:dyDescent="0.2">
      <c r="A29" s="7" t="s">
        <v>50</v>
      </c>
      <c r="B29" s="1">
        <v>280937</v>
      </c>
      <c r="C29" s="1">
        <v>91377</v>
      </c>
      <c r="D29" s="1">
        <v>24046</v>
      </c>
      <c r="E29" s="1">
        <v>41410</v>
      </c>
      <c r="F29" s="1">
        <v>115779</v>
      </c>
      <c r="J29" s="1">
        <v>8327</v>
      </c>
    </row>
    <row r="30" spans="1:10" ht="16" x14ac:dyDescent="0.2">
      <c r="A30" s="7" t="s">
        <v>45</v>
      </c>
      <c r="B30" s="1">
        <v>278794</v>
      </c>
      <c r="C30" s="1">
        <v>116397</v>
      </c>
      <c r="D30" s="1">
        <v>31020</v>
      </c>
      <c r="E30" s="1">
        <v>3197</v>
      </c>
      <c r="F30" s="1">
        <v>33595</v>
      </c>
      <c r="J30" s="1">
        <v>94585</v>
      </c>
    </row>
    <row r="31" spans="1:10" ht="16" x14ac:dyDescent="0.2">
      <c r="A31" s="6" t="s">
        <v>15</v>
      </c>
    </row>
    <row r="32" spans="1:10" ht="16" x14ac:dyDescent="0.2">
      <c r="A32" s="7" t="s">
        <v>51</v>
      </c>
      <c r="B32" s="1">
        <v>1538156</v>
      </c>
      <c r="C32" s="1">
        <v>426081</v>
      </c>
      <c r="D32" s="1">
        <v>394140</v>
      </c>
      <c r="E32" s="1">
        <v>506681</v>
      </c>
      <c r="F32" s="1">
        <v>173383</v>
      </c>
      <c r="J32" s="1">
        <v>37871</v>
      </c>
    </row>
    <row r="33" spans="1:10" ht="16" x14ac:dyDescent="0.2">
      <c r="A33" s="7" t="s">
        <v>52</v>
      </c>
      <c r="B33" s="1">
        <v>14727439</v>
      </c>
      <c r="C33" s="1">
        <v>3492065</v>
      </c>
      <c r="D33" s="1">
        <v>4038451</v>
      </c>
      <c r="E33" s="1">
        <v>3442265</v>
      </c>
      <c r="F33" s="1">
        <v>2439754</v>
      </c>
      <c r="J33" s="1">
        <v>1314904</v>
      </c>
    </row>
    <row r="34" spans="1:10" ht="16" x14ac:dyDescent="0.2">
      <c r="A34" s="7" t="s">
        <v>53</v>
      </c>
      <c r="B34" s="1">
        <v>542783</v>
      </c>
      <c r="C34" s="1">
        <v>163585</v>
      </c>
      <c r="D34" s="1">
        <v>65662</v>
      </c>
      <c r="E34" s="1">
        <v>84352</v>
      </c>
      <c r="F34" s="1">
        <v>165879</v>
      </c>
      <c r="J34" s="1">
        <v>63305</v>
      </c>
    </row>
    <row r="35" spans="1:10" ht="16" x14ac:dyDescent="0.2">
      <c r="A35" s="7" t="s">
        <v>45</v>
      </c>
      <c r="B35" s="1">
        <v>544362</v>
      </c>
      <c r="C35" s="1">
        <v>176195</v>
      </c>
      <c r="D35" s="1">
        <v>76708</v>
      </c>
      <c r="E35" s="1">
        <v>24232</v>
      </c>
      <c r="F35" s="1">
        <v>118557</v>
      </c>
      <c r="J35" s="1">
        <v>148670</v>
      </c>
    </row>
    <row r="36" spans="1:10" ht="16" x14ac:dyDescent="0.2">
      <c r="A36" s="6" t="s">
        <v>16</v>
      </c>
    </row>
    <row r="37" spans="1:10" ht="16" x14ac:dyDescent="0.2">
      <c r="A37" s="7" t="s">
        <v>54</v>
      </c>
      <c r="B37" s="1">
        <v>4526440</v>
      </c>
      <c r="C37" s="1">
        <v>768311</v>
      </c>
      <c r="D37" s="1">
        <v>975933</v>
      </c>
      <c r="E37" s="1">
        <v>1349320</v>
      </c>
      <c r="F37" s="1">
        <v>729966</v>
      </c>
      <c r="G37" s="1">
        <f>SUM(C37:F37)</f>
        <v>3823530</v>
      </c>
      <c r="H37" s="1">
        <f>SUM(E37:F37)</f>
        <v>2079286</v>
      </c>
      <c r="I37" s="8">
        <f>H37/G37</f>
        <v>0.54381317787489569</v>
      </c>
      <c r="J37" s="1">
        <v>702909</v>
      </c>
    </row>
    <row r="38" spans="1:10" ht="16" x14ac:dyDescent="0.2">
      <c r="A38" s="7" t="s">
        <v>55</v>
      </c>
      <c r="B38" s="1">
        <v>9564141</v>
      </c>
      <c r="C38" s="1">
        <v>2674182</v>
      </c>
      <c r="D38" s="1">
        <v>2707602</v>
      </c>
      <c r="E38" s="1">
        <v>2107298</v>
      </c>
      <c r="F38" s="1">
        <v>1469416</v>
      </c>
      <c r="G38" s="1">
        <f t="shared" ref="G38:G41" si="0">SUM(C38:F38)</f>
        <v>8958498</v>
      </c>
      <c r="H38" s="1">
        <f t="shared" ref="H38:H41" si="1">SUM(E38:F38)</f>
        <v>3576714</v>
      </c>
      <c r="I38" s="8">
        <f t="shared" ref="I38:I41" si="2">H38/G38</f>
        <v>0.399253758833233</v>
      </c>
      <c r="J38" s="1">
        <v>605642</v>
      </c>
    </row>
    <row r="39" spans="1:10" ht="16" x14ac:dyDescent="0.2">
      <c r="A39" s="7" t="s">
        <v>56</v>
      </c>
      <c r="B39" s="1">
        <v>2454257</v>
      </c>
      <c r="C39" s="1">
        <v>566168</v>
      </c>
      <c r="D39" s="1">
        <v>753560</v>
      </c>
      <c r="E39" s="1">
        <v>440255</v>
      </c>
      <c r="F39" s="1">
        <v>542629</v>
      </c>
      <c r="G39" s="1">
        <f t="shared" si="0"/>
        <v>2302612</v>
      </c>
      <c r="H39" s="1">
        <f t="shared" si="1"/>
        <v>982884</v>
      </c>
      <c r="I39" s="8">
        <f t="shared" si="2"/>
        <v>0.42685610949651959</v>
      </c>
      <c r="J39" s="1">
        <v>151645</v>
      </c>
    </row>
    <row r="40" spans="1:10" ht="16" x14ac:dyDescent="0.2">
      <c r="A40" s="7" t="s">
        <v>57</v>
      </c>
      <c r="B40" s="1">
        <v>293799</v>
      </c>
      <c r="C40" s="1">
        <v>137015</v>
      </c>
      <c r="D40" s="1">
        <v>52636</v>
      </c>
      <c r="E40" s="1">
        <v>23547</v>
      </c>
      <c r="F40" s="1">
        <v>17567</v>
      </c>
      <c r="G40" s="1">
        <f t="shared" si="0"/>
        <v>230765</v>
      </c>
      <c r="H40" s="1">
        <f t="shared" si="1"/>
        <v>41114</v>
      </c>
      <c r="I40" s="8">
        <f t="shared" si="2"/>
        <v>0.17816393300543842</v>
      </c>
      <c r="J40" s="1">
        <v>63035</v>
      </c>
    </row>
    <row r="41" spans="1:10" ht="16" x14ac:dyDescent="0.2">
      <c r="A41" s="7" t="s">
        <v>58</v>
      </c>
      <c r="B41" s="1">
        <v>514104</v>
      </c>
      <c r="C41" s="1">
        <v>112250</v>
      </c>
      <c r="D41" s="1">
        <v>85229</v>
      </c>
      <c r="E41" s="1">
        <v>137109</v>
      </c>
      <c r="F41" s="1">
        <v>137996</v>
      </c>
      <c r="G41" s="1">
        <f t="shared" si="0"/>
        <v>472584</v>
      </c>
      <c r="H41" s="1">
        <f t="shared" si="1"/>
        <v>275105</v>
      </c>
      <c r="I41" s="8">
        <f t="shared" si="2"/>
        <v>0.58212931457687944</v>
      </c>
      <c r="J41" s="1">
        <v>41520</v>
      </c>
    </row>
    <row r="42" spans="1:10" ht="16" x14ac:dyDescent="0.2">
      <c r="A42" s="6" t="s">
        <v>17</v>
      </c>
    </row>
    <row r="43" spans="1:10" ht="16" x14ac:dyDescent="0.2">
      <c r="A43" s="7" t="s">
        <v>59</v>
      </c>
      <c r="B43" s="1">
        <v>957132</v>
      </c>
      <c r="C43" s="1">
        <v>345308</v>
      </c>
      <c r="D43" s="1">
        <v>96500</v>
      </c>
      <c r="E43" s="1">
        <v>186924</v>
      </c>
      <c r="F43" s="1">
        <v>134032</v>
      </c>
      <c r="J43" s="1">
        <v>194367</v>
      </c>
    </row>
    <row r="44" spans="1:10" ht="16" x14ac:dyDescent="0.2">
      <c r="A44" s="7" t="s">
        <v>60</v>
      </c>
      <c r="B44" s="1">
        <v>6083865</v>
      </c>
      <c r="C44" s="1">
        <v>912096</v>
      </c>
      <c r="D44" s="1">
        <v>1509307</v>
      </c>
      <c r="E44" s="1">
        <v>1946088</v>
      </c>
      <c r="F44" s="1">
        <v>1108756</v>
      </c>
      <c r="J44" s="1">
        <v>607619</v>
      </c>
    </row>
    <row r="45" spans="1:10" ht="16" x14ac:dyDescent="0.2">
      <c r="A45" s="7" t="s">
        <v>61</v>
      </c>
      <c r="B45" s="1">
        <v>5296682</v>
      </c>
      <c r="C45" s="1">
        <v>1115012</v>
      </c>
      <c r="D45" s="1">
        <v>1642572</v>
      </c>
      <c r="E45" s="1">
        <v>1091129</v>
      </c>
      <c r="F45" s="1">
        <v>1120984</v>
      </c>
      <c r="J45" s="1">
        <v>326984</v>
      </c>
    </row>
    <row r="46" spans="1:10" ht="16" x14ac:dyDescent="0.2">
      <c r="A46" s="7" t="s">
        <v>62</v>
      </c>
      <c r="B46" s="1">
        <v>5015062</v>
      </c>
      <c r="C46" s="1">
        <v>1885510</v>
      </c>
      <c r="D46" s="1">
        <v>1326581</v>
      </c>
      <c r="E46" s="1">
        <v>833388</v>
      </c>
      <c r="F46" s="1">
        <v>533802</v>
      </c>
      <c r="J46" s="1">
        <v>435780</v>
      </c>
    </row>
    <row r="47" spans="1:10" ht="16" x14ac:dyDescent="0.2">
      <c r="A47" s="6" t="s">
        <v>18</v>
      </c>
    </row>
    <row r="48" spans="1:10" ht="16" x14ac:dyDescent="0.2">
      <c r="A48" s="7" t="s">
        <v>63</v>
      </c>
      <c r="B48" s="1">
        <v>9610096</v>
      </c>
      <c r="C48" s="1">
        <v>2513696</v>
      </c>
      <c r="D48" s="1">
        <v>2773543</v>
      </c>
      <c r="E48" s="1">
        <v>1878695</v>
      </c>
      <c r="F48" s="1">
        <v>1580483</v>
      </c>
      <c r="J48" s="1">
        <v>863679</v>
      </c>
    </row>
    <row r="49" spans="1:10" ht="16" x14ac:dyDescent="0.2">
      <c r="A49" s="7" t="s">
        <v>64</v>
      </c>
      <c r="B49" s="1">
        <v>1158436</v>
      </c>
      <c r="C49" s="1">
        <v>372995</v>
      </c>
      <c r="D49" s="1">
        <v>352143</v>
      </c>
      <c r="E49" s="1">
        <v>209653</v>
      </c>
      <c r="F49" s="1">
        <v>150581</v>
      </c>
      <c r="J49" s="1">
        <v>73064</v>
      </c>
    </row>
    <row r="50" spans="1:10" ht="16" x14ac:dyDescent="0.2">
      <c r="A50" s="7" t="s">
        <v>65</v>
      </c>
      <c r="B50" s="1">
        <v>2670750</v>
      </c>
      <c r="C50" s="1">
        <v>474053</v>
      </c>
      <c r="D50" s="1">
        <v>495272</v>
      </c>
      <c r="E50" s="1">
        <v>828005</v>
      </c>
      <c r="F50" s="1">
        <v>700639</v>
      </c>
      <c r="J50" s="1">
        <v>172781</v>
      </c>
    </row>
    <row r="51" spans="1:10" ht="16" x14ac:dyDescent="0.2">
      <c r="A51" s="7" t="s">
        <v>66</v>
      </c>
      <c r="B51" s="1">
        <v>3801386</v>
      </c>
      <c r="C51" s="1">
        <v>877151</v>
      </c>
      <c r="D51" s="1">
        <v>933785</v>
      </c>
      <c r="E51" s="1">
        <v>1111674</v>
      </c>
      <c r="F51" s="1">
        <v>459279</v>
      </c>
      <c r="J51" s="1">
        <v>419497</v>
      </c>
    </row>
    <row r="52" spans="1:10" ht="16" x14ac:dyDescent="0.2">
      <c r="A52" s="7" t="s">
        <v>45</v>
      </c>
      <c r="B52" s="1">
        <v>112073</v>
      </c>
      <c r="C52" s="1">
        <v>20031</v>
      </c>
      <c r="D52" s="1">
        <v>20219</v>
      </c>
      <c r="E52" s="1">
        <v>29502</v>
      </c>
      <c r="F52" s="1">
        <v>6591</v>
      </c>
      <c r="J52" s="1">
        <v>35730</v>
      </c>
    </row>
    <row r="53" spans="1:10" ht="16" x14ac:dyDescent="0.2">
      <c r="A53" s="6" t="s">
        <v>19</v>
      </c>
    </row>
    <row r="54" spans="1:10" ht="16" x14ac:dyDescent="0.2">
      <c r="A54" s="7" t="s">
        <v>67</v>
      </c>
      <c r="B54" s="1">
        <v>1491041</v>
      </c>
      <c r="C54" s="1">
        <v>403710</v>
      </c>
      <c r="D54" s="1">
        <v>447341</v>
      </c>
      <c r="E54" s="1">
        <v>373064</v>
      </c>
      <c r="F54" s="1">
        <v>184991</v>
      </c>
      <c r="J54" s="1">
        <v>81936</v>
      </c>
    </row>
    <row r="55" spans="1:10" ht="16" x14ac:dyDescent="0.2">
      <c r="A55" s="7" t="s">
        <v>68</v>
      </c>
      <c r="B55" s="1">
        <v>5846524</v>
      </c>
      <c r="C55" s="1">
        <v>1848816</v>
      </c>
      <c r="D55" s="1">
        <v>1432394</v>
      </c>
      <c r="E55" s="1">
        <v>1387381</v>
      </c>
      <c r="F55" s="1">
        <v>900272</v>
      </c>
      <c r="J55" s="1">
        <v>277661</v>
      </c>
    </row>
    <row r="56" spans="1:10" ht="16" x14ac:dyDescent="0.2">
      <c r="A56" s="7" t="s">
        <v>69</v>
      </c>
      <c r="B56" s="1">
        <v>3523448</v>
      </c>
      <c r="C56" s="1">
        <v>816648</v>
      </c>
      <c r="D56" s="1">
        <v>1044622</v>
      </c>
      <c r="E56" s="1">
        <v>640915</v>
      </c>
      <c r="F56" s="1">
        <v>628904</v>
      </c>
      <c r="J56" s="1">
        <v>392360</v>
      </c>
    </row>
    <row r="57" spans="1:10" ht="16" x14ac:dyDescent="0.2">
      <c r="A57" s="7" t="s">
        <v>70</v>
      </c>
      <c r="B57" s="1">
        <v>3231454</v>
      </c>
      <c r="C57" s="1">
        <v>513574</v>
      </c>
      <c r="D57" s="1">
        <v>992888</v>
      </c>
      <c r="E57" s="1">
        <v>992790</v>
      </c>
      <c r="F57" s="1">
        <v>514121</v>
      </c>
      <c r="J57" s="1">
        <v>218082</v>
      </c>
    </row>
    <row r="58" spans="1:10" ht="16" x14ac:dyDescent="0.2">
      <c r="A58" s="7" t="s">
        <v>71</v>
      </c>
      <c r="B58" s="1">
        <v>1603384</v>
      </c>
      <c r="C58" s="1">
        <v>494541</v>
      </c>
      <c r="D58" s="1">
        <v>290033</v>
      </c>
      <c r="E58" s="1">
        <v>202064</v>
      </c>
      <c r="F58" s="1">
        <v>359419</v>
      </c>
      <c r="J58" s="1">
        <v>257327</v>
      </c>
    </row>
    <row r="59" spans="1:10" ht="16" x14ac:dyDescent="0.2">
      <c r="A59" s="7" t="s">
        <v>72</v>
      </c>
      <c r="B59" s="1">
        <v>472197</v>
      </c>
      <c r="C59" s="1">
        <v>96184</v>
      </c>
      <c r="D59" s="1">
        <v>70240</v>
      </c>
      <c r="E59" s="1">
        <v>63324</v>
      </c>
      <c r="F59" s="1">
        <v>125778</v>
      </c>
      <c r="J59" s="1">
        <v>116671</v>
      </c>
    </row>
    <row r="60" spans="1:10" ht="16" x14ac:dyDescent="0.2">
      <c r="A60" s="7" t="s">
        <v>73</v>
      </c>
      <c r="B60" s="1">
        <v>1184693</v>
      </c>
      <c r="C60" s="1">
        <v>84453</v>
      </c>
      <c r="D60" s="1">
        <v>297444</v>
      </c>
      <c r="E60" s="1">
        <v>397992</v>
      </c>
      <c r="F60" s="1">
        <v>184089</v>
      </c>
      <c r="J60" s="1">
        <v>220715</v>
      </c>
    </row>
    <row r="61" spans="1:10" ht="16" x14ac:dyDescent="0.2">
      <c r="A61" s="6" t="s">
        <v>20</v>
      </c>
    </row>
    <row r="62" spans="1:10" ht="16" x14ac:dyDescent="0.2">
      <c r="A62" s="7" t="s">
        <v>74</v>
      </c>
      <c r="B62" s="1">
        <v>6050419</v>
      </c>
      <c r="C62" s="1">
        <v>1322024</v>
      </c>
      <c r="D62" s="1">
        <v>1653559</v>
      </c>
      <c r="E62" s="1">
        <v>1084658</v>
      </c>
      <c r="F62" s="1">
        <v>1287254</v>
      </c>
      <c r="G62" s="1">
        <f>SUM(C62:F62)</f>
        <v>5347495</v>
      </c>
      <c r="H62" s="1">
        <f>SUM(E62:F62)</f>
        <v>2371912</v>
      </c>
      <c r="I62" s="8">
        <f>H62/G62</f>
        <v>0.44355572094971568</v>
      </c>
      <c r="J62" s="1">
        <v>702923</v>
      </c>
    </row>
    <row r="63" spans="1:10" ht="16" x14ac:dyDescent="0.2">
      <c r="A63" s="7" t="s">
        <v>75</v>
      </c>
      <c r="B63" s="1">
        <v>11302322</v>
      </c>
      <c r="C63" s="1">
        <v>2935903</v>
      </c>
      <c r="D63" s="1">
        <v>2921402</v>
      </c>
      <c r="E63" s="1">
        <v>2972871</v>
      </c>
      <c r="F63" s="1">
        <v>1610320</v>
      </c>
      <c r="G63" s="1">
        <f>SUM(C63:F63)</f>
        <v>10440496</v>
      </c>
      <c r="H63" s="1">
        <f>SUM(E63:F63)</f>
        <v>4583191</v>
      </c>
      <c r="I63" s="8">
        <f>H63/G63</f>
        <v>0.43898211349345856</v>
      </c>
      <c r="J63" s="1">
        <v>861828</v>
      </c>
    </row>
    <row r="64" spans="1:10" ht="32" x14ac:dyDescent="0.2">
      <c r="A64" s="6" t="s">
        <v>21</v>
      </c>
    </row>
    <row r="65" spans="1:10" ht="16" x14ac:dyDescent="0.2">
      <c r="A65" s="7" t="s">
        <v>51</v>
      </c>
      <c r="B65" s="1">
        <v>1865549</v>
      </c>
      <c r="C65" s="1">
        <v>156247</v>
      </c>
      <c r="D65" s="1">
        <v>454064</v>
      </c>
      <c r="E65" s="1">
        <v>478611</v>
      </c>
      <c r="F65" s="1">
        <v>723553</v>
      </c>
      <c r="J65" s="1">
        <v>53075</v>
      </c>
    </row>
    <row r="66" spans="1:10" ht="16" x14ac:dyDescent="0.2">
      <c r="A66" s="7" t="s">
        <v>52</v>
      </c>
      <c r="B66" s="1">
        <v>14899924</v>
      </c>
      <c r="C66" s="1">
        <v>4101680</v>
      </c>
      <c r="D66" s="1">
        <v>4109629</v>
      </c>
      <c r="E66" s="1">
        <v>3558129</v>
      </c>
      <c r="F66" s="1">
        <v>2149742</v>
      </c>
      <c r="J66" s="1">
        <v>980745</v>
      </c>
    </row>
    <row r="67" spans="1:10" ht="16" x14ac:dyDescent="0.2">
      <c r="A67" s="7" t="s">
        <v>45</v>
      </c>
      <c r="B67" s="1">
        <v>587268</v>
      </c>
      <c r="C67" s="1" t="s">
        <v>32</v>
      </c>
      <c r="D67" s="1">
        <v>11268</v>
      </c>
      <c r="E67" s="1">
        <v>20789</v>
      </c>
      <c r="F67" s="1">
        <v>24279</v>
      </c>
      <c r="J67" s="1">
        <v>530931</v>
      </c>
    </row>
    <row r="68" spans="1:10" ht="16" x14ac:dyDescent="0.2">
      <c r="A68" s="6" t="s">
        <v>22</v>
      </c>
    </row>
    <row r="69" spans="1:10" ht="16" x14ac:dyDescent="0.2">
      <c r="A69" s="7" t="s">
        <v>51</v>
      </c>
      <c r="B69" s="1">
        <v>9242608</v>
      </c>
      <c r="C69" s="1">
        <v>2266412</v>
      </c>
      <c r="D69" s="1">
        <v>2928429</v>
      </c>
      <c r="E69" s="1">
        <v>2139095</v>
      </c>
      <c r="F69" s="1">
        <v>1274913</v>
      </c>
      <c r="J69" s="1">
        <v>633760</v>
      </c>
    </row>
    <row r="70" spans="1:10" ht="16" x14ac:dyDescent="0.2">
      <c r="A70" s="7" t="s">
        <v>52</v>
      </c>
      <c r="B70" s="1">
        <v>7498051</v>
      </c>
      <c r="C70" s="1">
        <v>1979615</v>
      </c>
      <c r="D70" s="1">
        <v>1627894</v>
      </c>
      <c r="E70" s="1">
        <v>1900586</v>
      </c>
      <c r="F70" s="1">
        <v>1604340</v>
      </c>
      <c r="J70" s="1">
        <v>385616</v>
      </c>
    </row>
    <row r="71" spans="1:10" ht="16" x14ac:dyDescent="0.2">
      <c r="A71" s="7" t="s">
        <v>45</v>
      </c>
      <c r="B71" s="1">
        <v>612081</v>
      </c>
      <c r="C71" s="1">
        <v>11900</v>
      </c>
      <c r="D71" s="1">
        <v>18638</v>
      </c>
      <c r="E71" s="1">
        <v>17848</v>
      </c>
      <c r="F71" s="1">
        <v>18321</v>
      </c>
      <c r="J71" s="1">
        <v>545375</v>
      </c>
    </row>
    <row r="72" spans="1:10" ht="16" x14ac:dyDescent="0.2">
      <c r="A72" s="6" t="s">
        <v>23</v>
      </c>
    </row>
    <row r="73" spans="1:10" ht="16" x14ac:dyDescent="0.2">
      <c r="A73" s="7" t="s">
        <v>76</v>
      </c>
      <c r="B73" s="1">
        <v>1628975</v>
      </c>
      <c r="C73" s="1">
        <v>315750</v>
      </c>
      <c r="D73" s="1">
        <v>339966</v>
      </c>
      <c r="E73" s="1">
        <v>409831</v>
      </c>
      <c r="F73" s="1">
        <v>563427</v>
      </c>
      <c r="G73" s="1">
        <f>SUM(C73:F73)</f>
        <v>1628974</v>
      </c>
      <c r="H73" s="1">
        <f>SUM(E73:F73)</f>
        <v>973258</v>
      </c>
      <c r="I73" s="8">
        <f>H73/G73</f>
        <v>0.59746687178555336</v>
      </c>
      <c r="J73" s="1" t="s">
        <v>32</v>
      </c>
    </row>
    <row r="74" spans="1:10" ht="16" x14ac:dyDescent="0.2">
      <c r="A74" s="7" t="s">
        <v>77</v>
      </c>
      <c r="B74" s="1">
        <v>1837870</v>
      </c>
      <c r="C74" s="1">
        <v>246463</v>
      </c>
      <c r="D74" s="1">
        <v>475814</v>
      </c>
      <c r="E74" s="1">
        <v>431035</v>
      </c>
      <c r="F74" s="1">
        <v>679303</v>
      </c>
      <c r="G74" s="1">
        <f>SUM(C74:F74)</f>
        <v>1832615</v>
      </c>
      <c r="H74" s="1">
        <f>SUM(E74:F74)</f>
        <v>1110338</v>
      </c>
      <c r="I74" s="8">
        <f>H74/G74</f>
        <v>0.60587630244213875</v>
      </c>
      <c r="J74" s="1">
        <v>5255</v>
      </c>
    </row>
    <row r="75" spans="1:10" ht="16" x14ac:dyDescent="0.2">
      <c r="A75" s="7" t="s">
        <v>78</v>
      </c>
      <c r="B75" s="1">
        <v>1620488</v>
      </c>
      <c r="C75" s="1">
        <v>318941</v>
      </c>
      <c r="D75" s="1">
        <v>485122</v>
      </c>
      <c r="E75" s="1">
        <v>493736</v>
      </c>
      <c r="F75" s="1">
        <v>322689</v>
      </c>
      <c r="J75" s="1" t="s">
        <v>32</v>
      </c>
    </row>
    <row r="76" spans="1:10" ht="16" x14ac:dyDescent="0.2">
      <c r="A76" s="7" t="s">
        <v>79</v>
      </c>
      <c r="B76" s="1">
        <v>2899815</v>
      </c>
      <c r="C76" s="1">
        <v>587906</v>
      </c>
      <c r="D76" s="1">
        <v>718738</v>
      </c>
      <c r="E76" s="1">
        <v>1057911</v>
      </c>
      <c r="F76" s="1">
        <v>535260</v>
      </c>
      <c r="J76" s="1" t="s">
        <v>32</v>
      </c>
    </row>
    <row r="77" spans="1:10" ht="16" x14ac:dyDescent="0.2">
      <c r="A77" s="7" t="s">
        <v>175</v>
      </c>
      <c r="C77" s="1">
        <f>SUM(C73:C76)</f>
        <v>1469060</v>
      </c>
      <c r="D77" s="1">
        <f>SUM(D73:D76)</f>
        <v>2019640</v>
      </c>
      <c r="E77" s="1">
        <f>SUM(E73:E76)</f>
        <v>2392513</v>
      </c>
      <c r="F77" s="1">
        <f>SUM(F73:F76)</f>
        <v>2100679</v>
      </c>
      <c r="G77" s="1">
        <f>SUM(C77:F77)</f>
        <v>7981892</v>
      </c>
      <c r="H77" s="1">
        <f>SUM(E77:F77)</f>
        <v>4493192</v>
      </c>
      <c r="I77" s="8">
        <f>H77/G77</f>
        <v>0.56292317661025737</v>
      </c>
    </row>
    <row r="78" spans="1:10" x14ac:dyDescent="0.2">
      <c r="A78" s="7"/>
    </row>
    <row r="79" spans="1:10" ht="16" x14ac:dyDescent="0.2">
      <c r="A79" s="7" t="s">
        <v>80</v>
      </c>
      <c r="B79" s="1">
        <v>1838233</v>
      </c>
      <c r="C79" s="1">
        <v>437140</v>
      </c>
      <c r="D79" s="1">
        <v>779575</v>
      </c>
      <c r="E79" s="1">
        <v>443843</v>
      </c>
      <c r="F79" s="1">
        <v>177675</v>
      </c>
      <c r="J79" s="1" t="s">
        <v>32</v>
      </c>
    </row>
    <row r="80" spans="1:10" ht="16" x14ac:dyDescent="0.2">
      <c r="A80" s="7" t="s">
        <v>81</v>
      </c>
      <c r="B80" s="1">
        <v>1880976</v>
      </c>
      <c r="C80" s="1">
        <v>759546</v>
      </c>
      <c r="D80" s="1">
        <v>625078</v>
      </c>
      <c r="E80" s="1">
        <v>341990</v>
      </c>
      <c r="F80" s="1">
        <v>154362</v>
      </c>
      <c r="J80" s="1" t="s">
        <v>32</v>
      </c>
    </row>
    <row r="81" spans="1:10" ht="16" x14ac:dyDescent="0.2">
      <c r="A81" s="7" t="s">
        <v>82</v>
      </c>
      <c r="B81" s="1">
        <v>746614</v>
      </c>
      <c r="C81" s="1">
        <v>384950</v>
      </c>
      <c r="D81" s="1">
        <v>223848</v>
      </c>
      <c r="E81" s="1">
        <v>104158</v>
      </c>
      <c r="F81" s="1">
        <v>33657</v>
      </c>
      <c r="J81" s="1" t="s">
        <v>32</v>
      </c>
    </row>
    <row r="82" spans="1:10" ht="16" x14ac:dyDescent="0.2">
      <c r="A82" s="7" t="s">
        <v>83</v>
      </c>
      <c r="B82" s="1">
        <v>787639</v>
      </c>
      <c r="C82" s="1">
        <v>569071</v>
      </c>
      <c r="D82" s="1">
        <v>146293</v>
      </c>
      <c r="E82" s="1">
        <v>59089</v>
      </c>
      <c r="F82" s="1">
        <v>13186</v>
      </c>
      <c r="J82" s="1" t="s">
        <v>32</v>
      </c>
    </row>
    <row r="83" spans="1:10" x14ac:dyDescent="0.2">
      <c r="A83" s="7"/>
      <c r="C83" s="1">
        <f>SUM(C79:C82)</f>
        <v>2150707</v>
      </c>
      <c r="D83" s="1">
        <f>SUM(D79:D82)</f>
        <v>1774794</v>
      </c>
      <c r="E83" s="1">
        <f>SUM(E79:E82)</f>
        <v>949080</v>
      </c>
      <c r="F83" s="1">
        <f>SUM(F79:F82)</f>
        <v>378880</v>
      </c>
      <c r="G83" s="1">
        <f>SUM(C83:F83)</f>
        <v>5253461</v>
      </c>
    </row>
    <row r="84" spans="1:10" ht="16" x14ac:dyDescent="0.2">
      <c r="A84" s="7" t="s">
        <v>176</v>
      </c>
      <c r="G84" s="1">
        <f>G83+G77</f>
        <v>13235353</v>
      </c>
    </row>
    <row r="85" spans="1:10" ht="16" x14ac:dyDescent="0.2">
      <c r="A85" s="7" t="s">
        <v>45</v>
      </c>
      <c r="B85" s="1">
        <v>4112132</v>
      </c>
      <c r="C85" s="1">
        <v>638160</v>
      </c>
      <c r="D85" s="1">
        <v>780526</v>
      </c>
      <c r="E85" s="1">
        <v>715936</v>
      </c>
      <c r="F85" s="1">
        <v>418015</v>
      </c>
      <c r="J85" s="1">
        <v>1559495</v>
      </c>
    </row>
    <row r="86" spans="1:10" ht="16" x14ac:dyDescent="0.2">
      <c r="A86" s="6" t="s">
        <v>24</v>
      </c>
    </row>
    <row r="87" spans="1:10" ht="32" x14ac:dyDescent="0.2">
      <c r="A87" s="7" t="s">
        <v>84</v>
      </c>
      <c r="B87" s="1">
        <v>11145963</v>
      </c>
      <c r="C87" s="1">
        <v>3532333</v>
      </c>
      <c r="D87" s="1">
        <v>3443233</v>
      </c>
      <c r="E87" s="1">
        <v>2672922</v>
      </c>
      <c r="F87" s="1">
        <v>1492220</v>
      </c>
      <c r="J87" s="1">
        <v>5255</v>
      </c>
    </row>
    <row r="88" spans="1:10" ht="16" x14ac:dyDescent="0.2">
      <c r="A88" s="7" t="s">
        <v>85</v>
      </c>
      <c r="B88" s="1">
        <v>5892655</v>
      </c>
      <c r="C88" s="1">
        <v>771640</v>
      </c>
      <c r="D88" s="1">
        <v>1706699</v>
      </c>
      <c r="E88" s="1">
        <v>1701358</v>
      </c>
      <c r="F88" s="1">
        <v>1707702</v>
      </c>
      <c r="J88" s="1">
        <v>5255</v>
      </c>
    </row>
    <row r="89" spans="1:10" ht="32" x14ac:dyDescent="0.2">
      <c r="A89" s="7" t="s">
        <v>86</v>
      </c>
      <c r="B89" s="1">
        <v>5385589</v>
      </c>
      <c r="C89" s="1">
        <v>579109</v>
      </c>
      <c r="D89" s="1">
        <v>1568347</v>
      </c>
      <c r="E89" s="1">
        <v>1702628</v>
      </c>
      <c r="F89" s="1">
        <v>1535506</v>
      </c>
      <c r="J89" s="1" t="s">
        <v>32</v>
      </c>
    </row>
    <row r="90" spans="1:10" ht="16" x14ac:dyDescent="0.2">
      <c r="A90" s="7" t="s">
        <v>87</v>
      </c>
      <c r="B90" s="1">
        <v>2337124</v>
      </c>
      <c r="C90" s="1">
        <v>88665</v>
      </c>
      <c r="D90" s="1">
        <v>264341</v>
      </c>
      <c r="E90" s="1">
        <v>825961</v>
      </c>
      <c r="F90" s="1">
        <v>1158158</v>
      </c>
      <c r="J90" s="1" t="s">
        <v>32</v>
      </c>
    </row>
    <row r="91" spans="1:10" ht="16" x14ac:dyDescent="0.2">
      <c r="A91" s="7" t="s">
        <v>88</v>
      </c>
      <c r="B91" s="1">
        <v>161998</v>
      </c>
      <c r="C91" s="1">
        <v>26705</v>
      </c>
      <c r="D91" s="1">
        <v>30847</v>
      </c>
      <c r="E91" s="1">
        <v>75205</v>
      </c>
      <c r="F91" s="1">
        <v>29242</v>
      </c>
      <c r="J91" s="1" t="s">
        <v>32</v>
      </c>
    </row>
    <row r="92" spans="1:10" ht="32" x14ac:dyDescent="0.2">
      <c r="A92" s="7" t="s">
        <v>89</v>
      </c>
      <c r="B92" s="1">
        <v>636158</v>
      </c>
      <c r="C92" s="1">
        <v>52488</v>
      </c>
      <c r="D92" s="1">
        <v>142190</v>
      </c>
      <c r="E92" s="1">
        <v>210484</v>
      </c>
      <c r="F92" s="1">
        <v>230996</v>
      </c>
      <c r="J92" s="1" t="s">
        <v>32</v>
      </c>
    </row>
    <row r="93" spans="1:10" ht="16" x14ac:dyDescent="0.2">
      <c r="A93" s="7" t="s">
        <v>90</v>
      </c>
      <c r="B93" s="1">
        <v>1137757</v>
      </c>
      <c r="C93" s="1">
        <v>63695</v>
      </c>
      <c r="D93" s="1">
        <v>188508</v>
      </c>
      <c r="E93" s="1">
        <v>360603</v>
      </c>
      <c r="F93" s="1">
        <v>524950</v>
      </c>
      <c r="G93" s="1">
        <f>SUM(C93:F93)</f>
        <v>1137756</v>
      </c>
      <c r="H93" s="1">
        <f>E93+F93</f>
        <v>885553</v>
      </c>
      <c r="I93" s="8">
        <f>H93/G93</f>
        <v>0.77833296418564257</v>
      </c>
      <c r="J93" s="1" t="s">
        <v>32</v>
      </c>
    </row>
    <row r="94" spans="1:10" ht="32" x14ac:dyDescent="0.2">
      <c r="A94" s="7" t="s">
        <v>91</v>
      </c>
      <c r="B94" s="1">
        <v>160363</v>
      </c>
      <c r="C94" s="1" t="s">
        <v>32</v>
      </c>
      <c r="D94" s="1">
        <v>109244</v>
      </c>
      <c r="E94" s="1">
        <v>16431</v>
      </c>
      <c r="F94" s="1">
        <v>34688</v>
      </c>
      <c r="J94" s="1" t="s">
        <v>32</v>
      </c>
    </row>
    <row r="95" spans="1:10" ht="16" x14ac:dyDescent="0.2">
      <c r="A95" s="7" t="s">
        <v>92</v>
      </c>
      <c r="B95" s="1">
        <v>662788</v>
      </c>
      <c r="C95" s="1">
        <v>112774</v>
      </c>
      <c r="D95" s="1">
        <v>304335</v>
      </c>
      <c r="E95" s="1">
        <v>76123</v>
      </c>
      <c r="F95" s="1">
        <v>169556</v>
      </c>
      <c r="J95" s="1" t="s">
        <v>32</v>
      </c>
    </row>
    <row r="96" spans="1:10" ht="16" x14ac:dyDescent="0.2">
      <c r="A96" s="7" t="s">
        <v>93</v>
      </c>
      <c r="B96" s="1">
        <v>123490</v>
      </c>
      <c r="C96" s="1">
        <v>459</v>
      </c>
      <c r="D96" s="1">
        <v>5470</v>
      </c>
      <c r="E96" s="1">
        <v>25477</v>
      </c>
      <c r="F96" s="1">
        <v>92083</v>
      </c>
      <c r="J96" s="1" t="s">
        <v>32</v>
      </c>
    </row>
    <row r="97" spans="1:10" ht="16" x14ac:dyDescent="0.2">
      <c r="A97" s="7" t="s">
        <v>94</v>
      </c>
      <c r="B97" s="1">
        <v>706620</v>
      </c>
      <c r="C97" s="1">
        <v>288755</v>
      </c>
      <c r="D97" s="1">
        <v>139016</v>
      </c>
      <c r="E97" s="1">
        <v>150532</v>
      </c>
      <c r="F97" s="1">
        <v>128316</v>
      </c>
      <c r="J97" s="1" t="s">
        <v>32</v>
      </c>
    </row>
    <row r="98" spans="1:10" ht="16" x14ac:dyDescent="0.2">
      <c r="A98" s="7" t="s">
        <v>45</v>
      </c>
      <c r="B98" s="1">
        <v>1948932</v>
      </c>
      <c r="C98" s="1">
        <v>60183</v>
      </c>
      <c r="D98" s="1">
        <v>176959</v>
      </c>
      <c r="E98" s="1">
        <v>106521</v>
      </c>
      <c r="F98" s="1">
        <v>45773</v>
      </c>
      <c r="J98" s="1">
        <v>1559495</v>
      </c>
    </row>
    <row r="99" spans="1:10" ht="16" x14ac:dyDescent="0.2">
      <c r="A99" s="6" t="s">
        <v>25</v>
      </c>
    </row>
    <row r="100" spans="1:10" ht="16" x14ac:dyDescent="0.2">
      <c r="A100" s="7" t="s">
        <v>95</v>
      </c>
      <c r="B100" s="1">
        <v>118897</v>
      </c>
      <c r="C100" s="1">
        <v>54571</v>
      </c>
      <c r="D100" s="1">
        <v>46637</v>
      </c>
      <c r="E100" s="1">
        <v>2205</v>
      </c>
      <c r="F100" s="1" t="s">
        <v>32</v>
      </c>
      <c r="J100" s="1">
        <v>15484</v>
      </c>
    </row>
    <row r="101" spans="1:10" ht="16" x14ac:dyDescent="0.2">
      <c r="A101" s="7" t="s">
        <v>96</v>
      </c>
      <c r="B101" s="1">
        <v>17410</v>
      </c>
      <c r="C101" s="1">
        <v>8799</v>
      </c>
      <c r="D101" s="1">
        <v>6347</v>
      </c>
      <c r="E101" s="1" t="s">
        <v>32</v>
      </c>
      <c r="F101" s="1">
        <v>2264</v>
      </c>
      <c r="J101" s="1" t="s">
        <v>32</v>
      </c>
    </row>
    <row r="102" spans="1:10" ht="16" x14ac:dyDescent="0.2">
      <c r="A102" s="7" t="s">
        <v>97</v>
      </c>
      <c r="B102" s="1">
        <v>29843</v>
      </c>
      <c r="C102" s="1">
        <v>27165</v>
      </c>
      <c r="D102" s="1" t="s">
        <v>32</v>
      </c>
      <c r="E102" s="1">
        <v>2678</v>
      </c>
      <c r="F102" s="1" t="s">
        <v>32</v>
      </c>
      <c r="J102" s="1" t="s">
        <v>32</v>
      </c>
    </row>
    <row r="103" spans="1:10" ht="16" x14ac:dyDescent="0.2">
      <c r="A103" s="7" t="s">
        <v>98</v>
      </c>
      <c r="B103" s="1">
        <v>25142</v>
      </c>
      <c r="C103" s="1">
        <v>13415</v>
      </c>
      <c r="D103" s="1">
        <v>10622</v>
      </c>
      <c r="E103" s="1">
        <v>1105</v>
      </c>
      <c r="F103" s="1" t="s">
        <v>32</v>
      </c>
      <c r="J103" s="1" t="s">
        <v>32</v>
      </c>
    </row>
    <row r="104" spans="1:10" ht="16" x14ac:dyDescent="0.2">
      <c r="A104" s="7" t="s">
        <v>99</v>
      </c>
      <c r="B104" s="1">
        <v>17036844</v>
      </c>
      <c r="C104" s="1">
        <v>4152535</v>
      </c>
      <c r="D104" s="1">
        <v>4511354</v>
      </c>
      <c r="E104" s="1">
        <v>4048107</v>
      </c>
      <c r="F104" s="1">
        <v>2892014</v>
      </c>
      <c r="J104" s="1">
        <v>1432833</v>
      </c>
    </row>
    <row r="105" spans="1:10" ht="16" x14ac:dyDescent="0.2">
      <c r="A105" s="7" t="s">
        <v>45</v>
      </c>
      <c r="B105" s="1">
        <v>124605</v>
      </c>
      <c r="C105" s="1">
        <v>1443</v>
      </c>
      <c r="D105" s="1" t="s">
        <v>32</v>
      </c>
      <c r="E105" s="1">
        <v>3433</v>
      </c>
      <c r="F105" s="1">
        <v>3296</v>
      </c>
      <c r="J105" s="1">
        <v>116434</v>
      </c>
    </row>
    <row r="106" spans="1:10" ht="16" x14ac:dyDescent="0.2">
      <c r="A106" s="6" t="s">
        <v>26</v>
      </c>
    </row>
    <row r="107" spans="1:10" ht="16" x14ac:dyDescent="0.2">
      <c r="A107" s="7" t="s">
        <v>100</v>
      </c>
      <c r="B107" s="1">
        <v>8485569</v>
      </c>
      <c r="C107" s="1">
        <v>2714579</v>
      </c>
      <c r="D107" s="1">
        <v>2724066</v>
      </c>
      <c r="E107" s="1">
        <v>1769447</v>
      </c>
      <c r="F107" s="1">
        <v>1272221</v>
      </c>
      <c r="J107" s="1">
        <v>5255</v>
      </c>
    </row>
    <row r="108" spans="1:10" ht="16" x14ac:dyDescent="0.2">
      <c r="A108" s="7" t="s">
        <v>101</v>
      </c>
      <c r="B108" s="1">
        <v>4992027</v>
      </c>
      <c r="C108" s="1">
        <v>896489</v>
      </c>
      <c r="D108" s="1">
        <v>1292360</v>
      </c>
      <c r="E108" s="1">
        <v>1676144</v>
      </c>
      <c r="F108" s="1">
        <v>1127034</v>
      </c>
      <c r="J108" s="1" t="s">
        <v>32</v>
      </c>
    </row>
    <row r="109" spans="1:10" ht="16" x14ac:dyDescent="0.2">
      <c r="A109" s="7" t="s">
        <v>102</v>
      </c>
      <c r="B109" s="1">
        <v>637218</v>
      </c>
      <c r="C109" s="1">
        <v>227816</v>
      </c>
      <c r="D109" s="1">
        <v>100007</v>
      </c>
      <c r="E109" s="1">
        <v>114002</v>
      </c>
      <c r="F109" s="1">
        <v>195392</v>
      </c>
      <c r="J109" s="1" t="s">
        <v>32</v>
      </c>
    </row>
    <row r="110" spans="1:10" ht="16" x14ac:dyDescent="0.2">
      <c r="A110" s="7" t="s">
        <v>103</v>
      </c>
      <c r="B110" s="1">
        <v>28463</v>
      </c>
      <c r="C110" s="1" t="s">
        <v>32</v>
      </c>
      <c r="D110" s="1" t="s">
        <v>32</v>
      </c>
      <c r="E110" s="1">
        <v>10941</v>
      </c>
      <c r="F110" s="1">
        <v>17523</v>
      </c>
      <c r="J110" s="1" t="s">
        <v>32</v>
      </c>
    </row>
    <row r="111" spans="1:10" ht="16" x14ac:dyDescent="0.2">
      <c r="A111" s="7" t="s">
        <v>45</v>
      </c>
      <c r="B111" s="1">
        <v>3209464</v>
      </c>
      <c r="C111" s="1">
        <v>419042</v>
      </c>
      <c r="D111" s="1">
        <v>458527</v>
      </c>
      <c r="E111" s="1">
        <v>486996</v>
      </c>
      <c r="F111" s="1">
        <v>285404</v>
      </c>
      <c r="J111" s="1">
        <v>1559495</v>
      </c>
    </row>
    <row r="112" spans="1:10" ht="16" x14ac:dyDescent="0.2">
      <c r="A112" s="6" t="s">
        <v>27</v>
      </c>
    </row>
    <row r="113" spans="1:10" ht="16" x14ac:dyDescent="0.2">
      <c r="A113" s="7" t="s">
        <v>100</v>
      </c>
      <c r="B113" s="1">
        <v>11395689</v>
      </c>
      <c r="C113" s="1">
        <v>3115337</v>
      </c>
      <c r="D113" s="1">
        <v>3373175</v>
      </c>
      <c r="E113" s="1">
        <v>2869354</v>
      </c>
      <c r="F113" s="1">
        <v>2032568</v>
      </c>
      <c r="J113" s="1">
        <v>5255</v>
      </c>
    </row>
    <row r="114" spans="1:10" ht="16" x14ac:dyDescent="0.2">
      <c r="A114" s="7" t="s">
        <v>101</v>
      </c>
      <c r="B114" s="1">
        <v>2300995</v>
      </c>
      <c r="C114" s="1">
        <v>642623</v>
      </c>
      <c r="D114" s="1">
        <v>671987</v>
      </c>
      <c r="E114" s="1">
        <v>556295</v>
      </c>
      <c r="F114" s="1">
        <v>430090</v>
      </c>
      <c r="J114" s="1" t="s">
        <v>32</v>
      </c>
    </row>
    <row r="115" spans="1:10" ht="16" x14ac:dyDescent="0.2">
      <c r="A115" s="7" t="s">
        <v>102</v>
      </c>
      <c r="B115" s="1">
        <v>404650</v>
      </c>
      <c r="C115" s="1">
        <v>68341</v>
      </c>
      <c r="D115" s="1">
        <v>78414</v>
      </c>
      <c r="E115" s="1">
        <v>142680</v>
      </c>
      <c r="F115" s="1">
        <v>115215</v>
      </c>
      <c r="J115" s="1" t="s">
        <v>32</v>
      </c>
    </row>
    <row r="116" spans="1:10" ht="16" x14ac:dyDescent="0.2">
      <c r="A116" s="7" t="s">
        <v>103</v>
      </c>
      <c r="B116" s="1">
        <v>40842</v>
      </c>
      <c r="C116" s="1">
        <v>6621</v>
      </c>
      <c r="D116" s="1" t="s">
        <v>32</v>
      </c>
      <c r="E116" s="1">
        <v>2204</v>
      </c>
      <c r="F116" s="1">
        <v>32017</v>
      </c>
      <c r="J116" s="1" t="s">
        <v>32</v>
      </c>
    </row>
    <row r="117" spans="1:10" ht="16" x14ac:dyDescent="0.2">
      <c r="A117" s="7" t="s">
        <v>45</v>
      </c>
      <c r="B117" s="1">
        <v>3210565</v>
      </c>
      <c r="C117" s="1">
        <v>425006</v>
      </c>
      <c r="D117" s="1">
        <v>451385</v>
      </c>
      <c r="E117" s="1">
        <v>486996</v>
      </c>
      <c r="F117" s="1">
        <v>287683</v>
      </c>
      <c r="J117" s="1">
        <v>1559495</v>
      </c>
    </row>
    <row r="118" spans="1:10" ht="16" x14ac:dyDescent="0.2">
      <c r="A118" s="6" t="s">
        <v>28</v>
      </c>
    </row>
    <row r="119" spans="1:10" ht="16" x14ac:dyDescent="0.2">
      <c r="A119" s="7" t="s">
        <v>100</v>
      </c>
      <c r="B119" s="1">
        <v>8194786</v>
      </c>
      <c r="C119" s="1">
        <v>2746939</v>
      </c>
      <c r="D119" s="1">
        <v>2234385</v>
      </c>
      <c r="E119" s="1">
        <v>1920268</v>
      </c>
      <c r="F119" s="1">
        <v>1293194</v>
      </c>
      <c r="J119" s="1" t="s">
        <v>32</v>
      </c>
    </row>
    <row r="120" spans="1:10" ht="16" x14ac:dyDescent="0.2">
      <c r="A120" s="7" t="s">
        <v>101</v>
      </c>
      <c r="B120" s="1">
        <v>5020826</v>
      </c>
      <c r="C120" s="1">
        <v>926032</v>
      </c>
      <c r="D120" s="1">
        <v>1700110</v>
      </c>
      <c r="E120" s="1">
        <v>1501698</v>
      </c>
      <c r="F120" s="1">
        <v>887731</v>
      </c>
      <c r="J120" s="1">
        <v>5255</v>
      </c>
    </row>
    <row r="121" spans="1:10" ht="16" x14ac:dyDescent="0.2">
      <c r="A121" s="7" t="s">
        <v>102</v>
      </c>
      <c r="B121" s="1">
        <v>856061</v>
      </c>
      <c r="C121" s="1">
        <v>159951</v>
      </c>
      <c r="D121" s="1">
        <v>177658</v>
      </c>
      <c r="E121" s="1">
        <v>134249</v>
      </c>
      <c r="F121" s="1">
        <v>384203</v>
      </c>
      <c r="J121" s="1" t="s">
        <v>32</v>
      </c>
    </row>
    <row r="122" spans="1:10" ht="16" x14ac:dyDescent="0.2">
      <c r="A122" s="7" t="s">
        <v>103</v>
      </c>
      <c r="B122" s="1">
        <v>32017</v>
      </c>
      <c r="C122" s="1" t="s">
        <v>32</v>
      </c>
      <c r="D122" s="1" t="s">
        <v>32</v>
      </c>
      <c r="E122" s="1" t="s">
        <v>32</v>
      </c>
      <c r="F122" s="1">
        <v>32017</v>
      </c>
      <c r="J122" s="1" t="s">
        <v>32</v>
      </c>
    </row>
    <row r="123" spans="1:10" ht="16" x14ac:dyDescent="0.2">
      <c r="A123" s="7" t="s">
        <v>45</v>
      </c>
      <c r="B123" s="1">
        <v>3249051</v>
      </c>
      <c r="C123" s="1">
        <v>425006</v>
      </c>
      <c r="D123" s="1">
        <v>462808</v>
      </c>
      <c r="E123" s="1">
        <v>501313</v>
      </c>
      <c r="F123" s="1">
        <v>300429</v>
      </c>
      <c r="J123" s="1">
        <v>1559495</v>
      </c>
    </row>
    <row r="124" spans="1:10" ht="16" x14ac:dyDescent="0.2">
      <c r="A124" s="6" t="s">
        <v>29</v>
      </c>
    </row>
    <row r="125" spans="1:10" ht="16" x14ac:dyDescent="0.2">
      <c r="A125" s="7" t="s">
        <v>100</v>
      </c>
      <c r="B125" s="1">
        <v>9780401</v>
      </c>
      <c r="C125" s="1">
        <v>2847837</v>
      </c>
      <c r="D125" s="1">
        <v>3047814</v>
      </c>
      <c r="E125" s="1">
        <v>2409212</v>
      </c>
      <c r="F125" s="1">
        <v>1470282</v>
      </c>
      <c r="J125" s="1">
        <v>5255</v>
      </c>
    </row>
    <row r="126" spans="1:10" ht="16" x14ac:dyDescent="0.2">
      <c r="A126" s="7" t="s">
        <v>101</v>
      </c>
      <c r="B126" s="1">
        <v>3452637</v>
      </c>
      <c r="C126" s="1">
        <v>841406</v>
      </c>
      <c r="D126" s="1">
        <v>986330</v>
      </c>
      <c r="E126" s="1">
        <v>865222</v>
      </c>
      <c r="F126" s="1">
        <v>759679</v>
      </c>
      <c r="J126" s="1" t="s">
        <v>32</v>
      </c>
    </row>
    <row r="127" spans="1:10" ht="16" x14ac:dyDescent="0.2">
      <c r="A127" s="7" t="s">
        <v>102</v>
      </c>
      <c r="B127" s="1">
        <v>781618</v>
      </c>
      <c r="C127" s="1">
        <v>125587</v>
      </c>
      <c r="D127" s="1">
        <v>83500</v>
      </c>
      <c r="E127" s="1">
        <v>296100</v>
      </c>
      <c r="F127" s="1">
        <v>276431</v>
      </c>
      <c r="J127" s="1" t="s">
        <v>32</v>
      </c>
    </row>
    <row r="128" spans="1:10" ht="16" x14ac:dyDescent="0.2">
      <c r="A128" s="7" t="s">
        <v>103</v>
      </c>
      <c r="B128" s="1">
        <v>129646</v>
      </c>
      <c r="C128" s="1">
        <v>18090</v>
      </c>
      <c r="D128" s="1">
        <v>5776</v>
      </c>
      <c r="E128" s="1" t="s">
        <v>32</v>
      </c>
      <c r="F128" s="1">
        <v>105779</v>
      </c>
      <c r="J128" s="1" t="s">
        <v>32</v>
      </c>
    </row>
    <row r="129" spans="1:10" ht="16" x14ac:dyDescent="0.2">
      <c r="A129" s="7" t="s">
        <v>45</v>
      </c>
      <c r="B129" s="1">
        <v>3208440</v>
      </c>
      <c r="C129" s="1">
        <v>425006</v>
      </c>
      <c r="D129" s="1">
        <v>451540</v>
      </c>
      <c r="E129" s="1">
        <v>486996</v>
      </c>
      <c r="F129" s="1">
        <v>285404</v>
      </c>
      <c r="J129" s="1">
        <v>1559495</v>
      </c>
    </row>
    <row r="130" spans="1:10" ht="16" x14ac:dyDescent="0.2">
      <c r="A130" s="6" t="s">
        <v>30</v>
      </c>
    </row>
    <row r="131" spans="1:10" ht="16" x14ac:dyDescent="0.2">
      <c r="A131" s="7" t="s">
        <v>100</v>
      </c>
      <c r="B131" s="1">
        <v>13132762</v>
      </c>
      <c r="C131" s="1">
        <v>3642932</v>
      </c>
      <c r="D131" s="1">
        <v>3996767</v>
      </c>
      <c r="E131" s="1">
        <v>3292203</v>
      </c>
      <c r="F131" s="1">
        <v>2195605</v>
      </c>
      <c r="J131" s="1">
        <v>5255</v>
      </c>
    </row>
    <row r="132" spans="1:10" ht="16" x14ac:dyDescent="0.2">
      <c r="A132" s="7" t="s">
        <v>101</v>
      </c>
      <c r="B132" s="1">
        <v>886282</v>
      </c>
      <c r="C132" s="1">
        <v>184934</v>
      </c>
      <c r="D132" s="1">
        <v>110284</v>
      </c>
      <c r="E132" s="1">
        <v>262960</v>
      </c>
      <c r="F132" s="1">
        <v>328104</v>
      </c>
      <c r="J132" s="1" t="s">
        <v>32</v>
      </c>
    </row>
    <row r="133" spans="1:10" ht="16" x14ac:dyDescent="0.2">
      <c r="A133" s="7" t="s">
        <v>102</v>
      </c>
      <c r="B133" s="1">
        <v>73333</v>
      </c>
      <c r="C133" s="1" t="s">
        <v>32</v>
      </c>
      <c r="D133" s="1">
        <v>16370</v>
      </c>
      <c r="E133" s="1">
        <v>14383</v>
      </c>
      <c r="F133" s="1">
        <v>42580</v>
      </c>
      <c r="J133" s="1" t="s">
        <v>32</v>
      </c>
    </row>
    <row r="134" spans="1:10" ht="16" x14ac:dyDescent="0.2">
      <c r="A134" s="7" t="s">
        <v>103</v>
      </c>
      <c r="B134" s="1">
        <v>46869</v>
      </c>
      <c r="C134" s="1" t="s">
        <v>32</v>
      </c>
      <c r="D134" s="1" t="s">
        <v>32</v>
      </c>
      <c r="E134" s="1">
        <v>988</v>
      </c>
      <c r="F134" s="1">
        <v>45881</v>
      </c>
      <c r="J134" s="1" t="s">
        <v>32</v>
      </c>
    </row>
    <row r="135" spans="1:10" ht="16" x14ac:dyDescent="0.2">
      <c r="A135" s="7" t="s">
        <v>45</v>
      </c>
      <c r="B135" s="1">
        <v>3213496</v>
      </c>
      <c r="C135" s="1">
        <v>430061</v>
      </c>
      <c r="D135" s="1">
        <v>451540</v>
      </c>
      <c r="E135" s="1">
        <v>486996</v>
      </c>
      <c r="F135" s="1">
        <v>285404</v>
      </c>
      <c r="J135" s="1">
        <v>1559495</v>
      </c>
    </row>
    <row r="136" spans="1:10" ht="16" x14ac:dyDescent="0.2">
      <c r="A136" s="6" t="s">
        <v>31</v>
      </c>
    </row>
    <row r="137" spans="1:10" ht="16" x14ac:dyDescent="0.2">
      <c r="A137" s="7" t="s">
        <v>100</v>
      </c>
      <c r="B137" s="1">
        <v>12952493</v>
      </c>
      <c r="C137" s="1">
        <v>3565202</v>
      </c>
      <c r="D137" s="1">
        <v>3884943</v>
      </c>
      <c r="E137" s="1">
        <v>3258422</v>
      </c>
      <c r="F137" s="1">
        <v>2238671</v>
      </c>
      <c r="J137" s="1">
        <v>5255</v>
      </c>
    </row>
    <row r="138" spans="1:10" ht="16" x14ac:dyDescent="0.2">
      <c r="A138" s="7" t="s">
        <v>101</v>
      </c>
      <c r="B138" s="1">
        <v>1073253</v>
      </c>
      <c r="C138" s="1">
        <v>227298</v>
      </c>
      <c r="D138" s="1">
        <v>238633</v>
      </c>
      <c r="E138" s="1">
        <v>289081</v>
      </c>
      <c r="F138" s="1">
        <v>318242</v>
      </c>
      <c r="J138" s="1" t="s">
        <v>32</v>
      </c>
    </row>
    <row r="139" spans="1:10" ht="16" x14ac:dyDescent="0.2">
      <c r="A139" s="7" t="s">
        <v>102</v>
      </c>
      <c r="B139" s="1">
        <v>98629</v>
      </c>
      <c r="C139" s="1">
        <v>40421</v>
      </c>
      <c r="D139" s="1" t="s">
        <v>32</v>
      </c>
      <c r="E139" s="1">
        <v>17975</v>
      </c>
      <c r="F139" s="1">
        <v>40233</v>
      </c>
      <c r="J139" s="1" t="s">
        <v>32</v>
      </c>
    </row>
    <row r="140" spans="1:10" ht="16" x14ac:dyDescent="0.2">
      <c r="A140" s="7" t="s">
        <v>103</v>
      </c>
      <c r="B140" s="1">
        <v>5055</v>
      </c>
      <c r="C140" s="1" t="s">
        <v>32</v>
      </c>
      <c r="D140" s="1" t="s">
        <v>32</v>
      </c>
      <c r="E140" s="1">
        <v>5055</v>
      </c>
      <c r="F140" s="1" t="s">
        <v>32</v>
      </c>
      <c r="J140" s="1" t="s">
        <v>32</v>
      </c>
    </row>
    <row r="141" spans="1:10" ht="16" x14ac:dyDescent="0.2">
      <c r="A141" s="7" t="s">
        <v>45</v>
      </c>
      <c r="B141" s="1">
        <v>3223310</v>
      </c>
      <c r="C141" s="1">
        <v>425006</v>
      </c>
      <c r="D141" s="1">
        <v>451385</v>
      </c>
      <c r="E141" s="1">
        <v>486996</v>
      </c>
      <c r="F141" s="1">
        <v>300429</v>
      </c>
      <c r="J141" s="1">
        <v>1559495</v>
      </c>
    </row>
    <row r="142" spans="1:10" s="2" customFormat="1" x14ac:dyDescent="0.2">
      <c r="A142" s="2" t="s">
        <v>104</v>
      </c>
    </row>
    <row r="143" spans="1:10" s="2" customFormat="1" x14ac:dyDescent="0.2">
      <c r="A143" s="2" t="s">
        <v>105</v>
      </c>
    </row>
    <row r="144" spans="1:10" s="2" customFormat="1" x14ac:dyDescent="0.2"/>
    <row r="145" s="2" customFormat="1" x14ac:dyDescent="0.2"/>
    <row r="146" s="2" customFormat="1" x14ac:dyDescent="0.2"/>
    <row r="147" s="2" customFormat="1" x14ac:dyDescent="0.2"/>
    <row r="148" s="2" customFormat="1" x14ac:dyDescent="0.2"/>
    <row r="149" s="2" customFormat="1" x14ac:dyDescent="0.2"/>
    <row r="150" s="2" customFormat="1" x14ac:dyDescent="0.2"/>
    <row r="151" s="2" customFormat="1" x14ac:dyDescent="0.2"/>
    <row r="152" s="2" customFormat="1" x14ac:dyDescent="0.2"/>
    <row r="153" s="2" customFormat="1" x14ac:dyDescent="0.2"/>
    <row r="154" s="2" customFormat="1" x14ac:dyDescent="0.2"/>
    <row r="155" s="2" customFormat="1" x14ac:dyDescent="0.2"/>
    <row r="156" s="2" customFormat="1" x14ac:dyDescent="0.2"/>
    <row r="157" s="2" customFormat="1" x14ac:dyDescent="0.2"/>
    <row r="158" s="2" customFormat="1" x14ac:dyDescent="0.2"/>
    <row r="159" s="2" customFormat="1" x14ac:dyDescent="0.2"/>
    <row r="160" s="2" customFormat="1" x14ac:dyDescent="0.2"/>
    <row r="161" s="2" customFormat="1" x14ac:dyDescent="0.2"/>
    <row r="162" s="2" customFormat="1" x14ac:dyDescent="0.2"/>
    <row r="163" s="2" customFormat="1" x14ac:dyDescent="0.2"/>
    <row r="164" s="2" customFormat="1" x14ac:dyDescent="0.2"/>
    <row r="165" s="2" customFormat="1" x14ac:dyDescent="0.2"/>
    <row r="166" s="2" customFormat="1" x14ac:dyDescent="0.2"/>
    <row r="167" s="2" customFormat="1" x14ac:dyDescent="0.2"/>
    <row r="168" s="2" customFormat="1" x14ac:dyDescent="0.2"/>
    <row r="169" s="2" customFormat="1" x14ac:dyDescent="0.2"/>
    <row r="170" s="2" customFormat="1" x14ac:dyDescent="0.2"/>
    <row r="171" s="2" customFormat="1" x14ac:dyDescent="0.2"/>
    <row r="172" s="2" customFormat="1" x14ac:dyDescent="0.2"/>
    <row r="173" s="2" customFormat="1" x14ac:dyDescent="0.2"/>
    <row r="174" s="2" customFormat="1" x14ac:dyDescent="0.2"/>
    <row r="175" s="2" customFormat="1" x14ac:dyDescent="0.2"/>
    <row r="176" s="2" customFormat="1" x14ac:dyDescent="0.2"/>
    <row r="177" s="2" customFormat="1" x14ac:dyDescent="0.2"/>
    <row r="178" s="2" customFormat="1" x14ac:dyDescent="0.2"/>
    <row r="179" s="2" customFormat="1" x14ac:dyDescent="0.2"/>
    <row r="180" s="2" customFormat="1" x14ac:dyDescent="0.2"/>
    <row r="181" s="2" customFormat="1" x14ac:dyDescent="0.2"/>
    <row r="182" s="2" customFormat="1" x14ac:dyDescent="0.2"/>
    <row r="183" s="2" customFormat="1" x14ac:dyDescent="0.2"/>
    <row r="184" s="2" customFormat="1" x14ac:dyDescent="0.2"/>
    <row r="185" s="2" customFormat="1" x14ac:dyDescent="0.2"/>
    <row r="186" s="2" customFormat="1" x14ac:dyDescent="0.2"/>
    <row r="187" s="2" customFormat="1" x14ac:dyDescent="0.2"/>
    <row r="188" s="2" customFormat="1" x14ac:dyDescent="0.2"/>
    <row r="189" s="2" customFormat="1" x14ac:dyDescent="0.2"/>
    <row r="190" s="2" customFormat="1" x14ac:dyDescent="0.2"/>
    <row r="191" s="2" customFormat="1" x14ac:dyDescent="0.2"/>
  </sheetData>
  <mergeCells count="3">
    <mergeCell ref="C5:J5"/>
    <mergeCell ref="B5:B6"/>
    <mergeCell ref="A5:A6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2"/>
  <dimension ref="A1:T191"/>
  <sheetViews>
    <sheetView workbookViewId="0">
      <pane ySplit="8" topLeftCell="A9" activePane="bottomLeft" state="frozen"/>
      <selection pane="bottomLeft"/>
    </sheetView>
  </sheetViews>
  <sheetFormatPr baseColWidth="10" defaultColWidth="8.83203125" defaultRowHeight="15" x14ac:dyDescent="0.2"/>
  <cols>
    <col min="1" max="1" width="45.6640625" style="1" customWidth="1"/>
    <col min="2" max="10" width="20.6640625" style="1" customWidth="1"/>
    <col min="11" max="20" width="9.1640625" style="2"/>
  </cols>
  <sheetData>
    <row r="1" spans="1:10" s="2" customFormat="1" ht="16" x14ac:dyDescent="0.2">
      <c r="A1" s="3" t="s">
        <v>116</v>
      </c>
    </row>
    <row r="2" spans="1:10" s="2" customFormat="1" x14ac:dyDescent="0.2">
      <c r="A2" s="2" t="s">
        <v>1</v>
      </c>
    </row>
    <row r="3" spans="1:10" s="2" customFormat="1" x14ac:dyDescent="0.2">
      <c r="A3" s="2" t="s">
        <v>2</v>
      </c>
    </row>
    <row r="4" spans="1:10" s="2" customFormat="1" x14ac:dyDescent="0.2">
      <c r="A4" s="2" t="s">
        <v>3</v>
      </c>
    </row>
    <row r="5" spans="1:10" x14ac:dyDescent="0.2">
      <c r="A5" s="9" t="s">
        <v>33</v>
      </c>
      <c r="B5" s="9" t="s">
        <v>4</v>
      </c>
      <c r="C5" s="9" t="s">
        <v>5</v>
      </c>
      <c r="D5" s="9" t="s">
        <v>5</v>
      </c>
      <c r="E5" s="9" t="s">
        <v>5</v>
      </c>
      <c r="F5" s="9" t="s">
        <v>5</v>
      </c>
      <c r="G5" s="9"/>
      <c r="H5" s="9"/>
      <c r="I5" s="9"/>
      <c r="J5" s="9" t="s">
        <v>5</v>
      </c>
    </row>
    <row r="6" spans="1:10" ht="32" x14ac:dyDescent="0.2">
      <c r="A6" s="9"/>
      <c r="B6" s="9"/>
      <c r="C6" s="4" t="s">
        <v>6</v>
      </c>
      <c r="D6" s="4" t="s">
        <v>7</v>
      </c>
      <c r="E6" s="4" t="s">
        <v>8</v>
      </c>
      <c r="F6" s="4" t="s">
        <v>9</v>
      </c>
      <c r="G6" s="4" t="s">
        <v>172</v>
      </c>
      <c r="H6" s="4" t="s">
        <v>173</v>
      </c>
      <c r="I6" s="4" t="s">
        <v>174</v>
      </c>
      <c r="J6" s="4" t="s">
        <v>10</v>
      </c>
    </row>
    <row r="7" spans="1:10" ht="0" hidden="1" customHeight="1" x14ac:dyDescent="0.2"/>
    <row r="8" spans="1:10" x14ac:dyDescent="0.2">
      <c r="A8" s="5" t="s">
        <v>4</v>
      </c>
      <c r="B8" s="1">
        <v>8132374</v>
      </c>
      <c r="C8" s="1">
        <v>2031604</v>
      </c>
      <c r="D8" s="1">
        <v>2200409</v>
      </c>
      <c r="E8" s="1">
        <v>1951677</v>
      </c>
      <c r="F8" s="1">
        <v>1133437</v>
      </c>
      <c r="G8" s="1">
        <f>SUM(C8:F8)</f>
        <v>7317127</v>
      </c>
      <c r="H8" s="1">
        <f>SUM(E8:F8)</f>
        <v>3085114</v>
      </c>
      <c r="I8" s="8">
        <f>H8/G8</f>
        <v>0.42162914488159081</v>
      </c>
      <c r="J8" s="1">
        <v>815246</v>
      </c>
    </row>
    <row r="9" spans="1:10" ht="16" x14ac:dyDescent="0.2">
      <c r="A9" s="6" t="s">
        <v>11</v>
      </c>
    </row>
    <row r="10" spans="1:10" ht="16" x14ac:dyDescent="0.2">
      <c r="A10" s="7" t="s">
        <v>34</v>
      </c>
      <c r="B10" s="1">
        <v>626717</v>
      </c>
      <c r="C10" s="1">
        <v>107583</v>
      </c>
      <c r="D10" s="1">
        <v>195644</v>
      </c>
      <c r="E10" s="1">
        <v>156825</v>
      </c>
      <c r="F10" s="1">
        <v>42475</v>
      </c>
      <c r="J10" s="1">
        <v>124190</v>
      </c>
    </row>
    <row r="11" spans="1:10" ht="16" x14ac:dyDescent="0.2">
      <c r="A11" s="7" t="s">
        <v>35</v>
      </c>
      <c r="B11" s="1">
        <v>2185284</v>
      </c>
      <c r="C11" s="1">
        <v>437215</v>
      </c>
      <c r="D11" s="1">
        <v>719881</v>
      </c>
      <c r="E11" s="1">
        <v>455000</v>
      </c>
      <c r="F11" s="1">
        <v>311469</v>
      </c>
      <c r="J11" s="1">
        <v>261719</v>
      </c>
    </row>
    <row r="12" spans="1:10" ht="16" x14ac:dyDescent="0.2">
      <c r="A12" s="7" t="s">
        <v>36</v>
      </c>
      <c r="B12" s="1">
        <v>2243872</v>
      </c>
      <c r="C12" s="1">
        <v>525847</v>
      </c>
      <c r="D12" s="1">
        <v>631142</v>
      </c>
      <c r="E12" s="1">
        <v>599701</v>
      </c>
      <c r="F12" s="1">
        <v>301941</v>
      </c>
      <c r="J12" s="1">
        <v>185241</v>
      </c>
    </row>
    <row r="13" spans="1:10" ht="16" x14ac:dyDescent="0.2">
      <c r="A13" s="7" t="s">
        <v>37</v>
      </c>
      <c r="B13" s="1">
        <v>1376773</v>
      </c>
      <c r="C13" s="1">
        <v>416955</v>
      </c>
      <c r="D13" s="1">
        <v>245076</v>
      </c>
      <c r="E13" s="1">
        <v>420367</v>
      </c>
      <c r="F13" s="1">
        <v>184601</v>
      </c>
      <c r="J13" s="1">
        <v>109775</v>
      </c>
    </row>
    <row r="14" spans="1:10" ht="16" x14ac:dyDescent="0.2">
      <c r="A14" s="7" t="s">
        <v>38</v>
      </c>
      <c r="B14" s="1">
        <v>1699728</v>
      </c>
      <c r="C14" s="1">
        <v>544004</v>
      </c>
      <c r="D14" s="1">
        <v>408667</v>
      </c>
      <c r="E14" s="1">
        <v>319785</v>
      </c>
      <c r="F14" s="1">
        <v>292951</v>
      </c>
      <c r="J14" s="1">
        <v>134321</v>
      </c>
    </row>
    <row r="15" spans="1:10" ht="16" x14ac:dyDescent="0.2">
      <c r="A15" s="6" t="s">
        <v>12</v>
      </c>
    </row>
    <row r="16" spans="1:10" ht="16" x14ac:dyDescent="0.2">
      <c r="A16" s="7" t="s">
        <v>39</v>
      </c>
      <c r="B16" s="1">
        <v>3865562</v>
      </c>
      <c r="C16" s="1">
        <v>1043401</v>
      </c>
      <c r="D16" s="1">
        <v>1046765</v>
      </c>
      <c r="E16" s="1">
        <v>908666</v>
      </c>
      <c r="F16" s="1">
        <v>514962</v>
      </c>
      <c r="J16" s="1">
        <v>351768</v>
      </c>
    </row>
    <row r="17" spans="1:10" ht="16" x14ac:dyDescent="0.2">
      <c r="A17" s="7" t="s">
        <v>40</v>
      </c>
      <c r="B17" s="1">
        <v>4266812</v>
      </c>
      <c r="C17" s="1">
        <v>988204</v>
      </c>
      <c r="D17" s="1">
        <v>1153644</v>
      </c>
      <c r="E17" s="1">
        <v>1043011</v>
      </c>
      <c r="F17" s="1">
        <v>618475</v>
      </c>
      <c r="J17" s="1">
        <v>463479</v>
      </c>
    </row>
    <row r="18" spans="1:10" ht="16" x14ac:dyDescent="0.2">
      <c r="A18" s="6" t="s">
        <v>13</v>
      </c>
    </row>
    <row r="19" spans="1:10" ht="16" x14ac:dyDescent="0.2">
      <c r="A19" s="7" t="s">
        <v>41</v>
      </c>
      <c r="B19" s="1">
        <v>3744188</v>
      </c>
      <c r="C19" s="1">
        <v>1021109</v>
      </c>
      <c r="D19" s="1">
        <v>1034249</v>
      </c>
      <c r="E19" s="1">
        <v>893313</v>
      </c>
      <c r="F19" s="1">
        <v>449489</v>
      </c>
      <c r="J19" s="1">
        <v>346028</v>
      </c>
    </row>
    <row r="20" spans="1:10" ht="16" x14ac:dyDescent="0.2">
      <c r="A20" s="7" t="s">
        <v>42</v>
      </c>
      <c r="B20" s="1">
        <v>4026811</v>
      </c>
      <c r="C20" s="1">
        <v>965453</v>
      </c>
      <c r="D20" s="1">
        <v>1132580</v>
      </c>
      <c r="E20" s="1">
        <v>988271</v>
      </c>
      <c r="F20" s="1">
        <v>555512</v>
      </c>
      <c r="J20" s="1">
        <v>384995</v>
      </c>
    </row>
    <row r="21" spans="1:10" ht="16" x14ac:dyDescent="0.2">
      <c r="A21" s="7" t="s">
        <v>43</v>
      </c>
      <c r="B21" s="1">
        <v>141196</v>
      </c>
      <c r="C21" s="1">
        <v>16218</v>
      </c>
      <c r="D21" s="1">
        <v>18336</v>
      </c>
      <c r="E21" s="1">
        <v>31488</v>
      </c>
      <c r="F21" s="1">
        <v>48846</v>
      </c>
      <c r="J21" s="1">
        <v>26308</v>
      </c>
    </row>
    <row r="22" spans="1:10" ht="16" x14ac:dyDescent="0.2">
      <c r="A22" s="7" t="s">
        <v>44</v>
      </c>
      <c r="B22" s="1">
        <v>98075</v>
      </c>
      <c r="C22" s="1">
        <v>8194</v>
      </c>
      <c r="D22" s="1">
        <v>653</v>
      </c>
      <c r="E22" s="1">
        <v>19193</v>
      </c>
      <c r="F22" s="1">
        <v>40194</v>
      </c>
      <c r="J22" s="1">
        <v>29841</v>
      </c>
    </row>
    <row r="23" spans="1:10" ht="16" x14ac:dyDescent="0.2">
      <c r="A23" s="7" t="s">
        <v>45</v>
      </c>
      <c r="B23" s="1">
        <v>122103</v>
      </c>
      <c r="C23" s="1">
        <v>20631</v>
      </c>
      <c r="D23" s="1">
        <v>14591</v>
      </c>
      <c r="E23" s="1">
        <v>19411</v>
      </c>
      <c r="F23" s="1">
        <v>39396</v>
      </c>
      <c r="J23" s="1">
        <v>28074</v>
      </c>
    </row>
    <row r="24" spans="1:10" ht="16" x14ac:dyDescent="0.2">
      <c r="A24" s="6" t="s">
        <v>14</v>
      </c>
    </row>
    <row r="25" spans="1:10" ht="16" x14ac:dyDescent="0.2">
      <c r="A25" s="7" t="s">
        <v>46</v>
      </c>
      <c r="B25" s="1">
        <v>227470</v>
      </c>
      <c r="C25" s="1">
        <v>79756</v>
      </c>
      <c r="D25" s="1">
        <v>42651</v>
      </c>
      <c r="E25" s="1">
        <v>40526</v>
      </c>
      <c r="F25" s="1">
        <v>52826</v>
      </c>
      <c r="J25" s="1">
        <v>11711</v>
      </c>
    </row>
    <row r="26" spans="1:10" ht="16" x14ac:dyDescent="0.2">
      <c r="A26" s="7" t="s">
        <v>47</v>
      </c>
      <c r="B26" s="1">
        <v>7095627</v>
      </c>
      <c r="C26" s="1">
        <v>1820586</v>
      </c>
      <c r="D26" s="1">
        <v>1972143</v>
      </c>
      <c r="E26" s="1">
        <v>1722019</v>
      </c>
      <c r="F26" s="1">
        <v>959554</v>
      </c>
      <c r="J26" s="1">
        <v>621326</v>
      </c>
    </row>
    <row r="27" spans="1:10" ht="16" x14ac:dyDescent="0.2">
      <c r="A27" s="7" t="s">
        <v>48</v>
      </c>
      <c r="B27" s="1">
        <v>432267</v>
      </c>
      <c r="C27" s="1">
        <v>42586</v>
      </c>
      <c r="D27" s="1">
        <v>137326</v>
      </c>
      <c r="E27" s="1">
        <v>119301</v>
      </c>
      <c r="F27" s="1">
        <v>34703</v>
      </c>
      <c r="J27" s="1">
        <v>98350</v>
      </c>
    </row>
    <row r="28" spans="1:10" ht="16" x14ac:dyDescent="0.2">
      <c r="A28" s="7" t="s">
        <v>49</v>
      </c>
      <c r="B28" s="1">
        <v>132654</v>
      </c>
      <c r="C28" s="1">
        <v>30473</v>
      </c>
      <c r="D28" s="1">
        <v>17321</v>
      </c>
      <c r="E28" s="1">
        <v>36746</v>
      </c>
      <c r="F28" s="1">
        <v>27984</v>
      </c>
      <c r="J28" s="1">
        <v>20130</v>
      </c>
    </row>
    <row r="29" spans="1:10" ht="16" x14ac:dyDescent="0.2">
      <c r="A29" s="7" t="s">
        <v>50</v>
      </c>
      <c r="B29" s="1">
        <v>117067</v>
      </c>
      <c r="C29" s="1">
        <v>14847</v>
      </c>
      <c r="D29" s="1">
        <v>21673</v>
      </c>
      <c r="E29" s="1">
        <v>11145</v>
      </c>
      <c r="F29" s="1">
        <v>34143</v>
      </c>
      <c r="J29" s="1">
        <v>35260</v>
      </c>
    </row>
    <row r="30" spans="1:10" ht="16" x14ac:dyDescent="0.2">
      <c r="A30" s="7" t="s">
        <v>45</v>
      </c>
      <c r="B30" s="1">
        <v>127289</v>
      </c>
      <c r="C30" s="1">
        <v>43358</v>
      </c>
      <c r="D30" s="1">
        <v>9295</v>
      </c>
      <c r="E30" s="1">
        <v>21940</v>
      </c>
      <c r="F30" s="1">
        <v>24226</v>
      </c>
      <c r="J30" s="1">
        <v>28469</v>
      </c>
    </row>
    <row r="31" spans="1:10" ht="16" x14ac:dyDescent="0.2">
      <c r="A31" s="6" t="s">
        <v>15</v>
      </c>
    </row>
    <row r="32" spans="1:10" ht="16" x14ac:dyDescent="0.2">
      <c r="A32" s="7" t="s">
        <v>51</v>
      </c>
      <c r="B32" s="1">
        <v>759577</v>
      </c>
      <c r="C32" s="1">
        <v>122341</v>
      </c>
      <c r="D32" s="1">
        <v>179977</v>
      </c>
      <c r="E32" s="1">
        <v>186587</v>
      </c>
      <c r="F32" s="1">
        <v>134302</v>
      </c>
      <c r="J32" s="1">
        <v>136369</v>
      </c>
    </row>
    <row r="33" spans="1:10" ht="16" x14ac:dyDescent="0.2">
      <c r="A33" s="7" t="s">
        <v>52</v>
      </c>
      <c r="B33" s="1">
        <v>6909071</v>
      </c>
      <c r="C33" s="1">
        <v>1799508</v>
      </c>
      <c r="D33" s="1">
        <v>1959626</v>
      </c>
      <c r="E33" s="1">
        <v>1677176</v>
      </c>
      <c r="F33" s="1">
        <v>864278</v>
      </c>
      <c r="J33" s="1">
        <v>608483</v>
      </c>
    </row>
    <row r="34" spans="1:10" ht="16" x14ac:dyDescent="0.2">
      <c r="A34" s="7" t="s">
        <v>53</v>
      </c>
      <c r="B34" s="1">
        <v>246892</v>
      </c>
      <c r="C34" s="1">
        <v>53513</v>
      </c>
      <c r="D34" s="1">
        <v>38994</v>
      </c>
      <c r="E34" s="1">
        <v>47891</v>
      </c>
      <c r="F34" s="1">
        <v>71234</v>
      </c>
      <c r="J34" s="1">
        <v>35260</v>
      </c>
    </row>
    <row r="35" spans="1:10" ht="16" x14ac:dyDescent="0.2">
      <c r="A35" s="7" t="s">
        <v>45</v>
      </c>
      <c r="B35" s="1">
        <v>216834</v>
      </c>
      <c r="C35" s="1">
        <v>56242</v>
      </c>
      <c r="D35" s="1">
        <v>21812</v>
      </c>
      <c r="E35" s="1">
        <v>40024</v>
      </c>
      <c r="F35" s="1">
        <v>63622</v>
      </c>
      <c r="J35" s="1">
        <v>35134</v>
      </c>
    </row>
    <row r="36" spans="1:10" ht="16" x14ac:dyDescent="0.2">
      <c r="A36" s="6" t="s">
        <v>16</v>
      </c>
    </row>
    <row r="37" spans="1:10" ht="16" x14ac:dyDescent="0.2">
      <c r="A37" s="7" t="s">
        <v>54</v>
      </c>
      <c r="B37" s="1">
        <v>732344</v>
      </c>
      <c r="C37" s="1">
        <v>163928</v>
      </c>
      <c r="D37" s="1">
        <v>163614</v>
      </c>
      <c r="E37" s="1">
        <v>173877</v>
      </c>
      <c r="F37" s="1">
        <v>133824</v>
      </c>
      <c r="G37" s="1">
        <f>SUM(C37:F37)</f>
        <v>635243</v>
      </c>
      <c r="H37" s="1">
        <f>SUM(E37:F37)</f>
        <v>307701</v>
      </c>
      <c r="I37" s="8">
        <f>H37/G37</f>
        <v>0.48438314156944667</v>
      </c>
      <c r="J37" s="1">
        <v>97101</v>
      </c>
    </row>
    <row r="38" spans="1:10" ht="16" x14ac:dyDescent="0.2">
      <c r="A38" s="7" t="s">
        <v>55</v>
      </c>
      <c r="B38" s="1">
        <v>4342886</v>
      </c>
      <c r="C38" s="1">
        <v>1326569</v>
      </c>
      <c r="D38" s="1">
        <v>1244331</v>
      </c>
      <c r="E38" s="1">
        <v>931535</v>
      </c>
      <c r="F38" s="1">
        <v>574914</v>
      </c>
      <c r="G38" s="1">
        <f t="shared" ref="G38:G41" si="0">SUM(C38:F38)</f>
        <v>4077349</v>
      </c>
      <c r="H38" s="1">
        <f t="shared" ref="H38:H41" si="1">SUM(E38:F38)</f>
        <v>1506449</v>
      </c>
      <c r="I38" s="8">
        <f t="shared" ref="I38:I41" si="2">H38/G38</f>
        <v>0.36946775956632605</v>
      </c>
      <c r="J38" s="1">
        <v>265537</v>
      </c>
    </row>
    <row r="39" spans="1:10" ht="16" x14ac:dyDescent="0.2">
      <c r="A39" s="7" t="s">
        <v>56</v>
      </c>
      <c r="B39" s="1">
        <v>2536320</v>
      </c>
      <c r="C39" s="1">
        <v>438146</v>
      </c>
      <c r="D39" s="1">
        <v>716185</v>
      </c>
      <c r="E39" s="1">
        <v>745727</v>
      </c>
      <c r="F39" s="1">
        <v>321347</v>
      </c>
      <c r="G39" s="1">
        <f t="shared" si="0"/>
        <v>2221405</v>
      </c>
      <c r="H39" s="1">
        <f t="shared" si="1"/>
        <v>1067074</v>
      </c>
      <c r="I39" s="8">
        <f t="shared" si="2"/>
        <v>0.48035995237248497</v>
      </c>
      <c r="J39" s="1">
        <v>314915</v>
      </c>
    </row>
    <row r="40" spans="1:10" ht="16" x14ac:dyDescent="0.2">
      <c r="A40" s="7" t="s">
        <v>57</v>
      </c>
      <c r="B40" s="1">
        <v>258088</v>
      </c>
      <c r="C40" s="1">
        <v>87557</v>
      </c>
      <c r="D40" s="1">
        <v>30152</v>
      </c>
      <c r="E40" s="1">
        <v>66465</v>
      </c>
      <c r="F40" s="1">
        <v>27357</v>
      </c>
      <c r="G40" s="1">
        <f t="shared" si="0"/>
        <v>211531</v>
      </c>
      <c r="H40" s="1">
        <f t="shared" si="1"/>
        <v>93822</v>
      </c>
      <c r="I40" s="8">
        <f t="shared" si="2"/>
        <v>0.44353782660697488</v>
      </c>
      <c r="J40" s="1">
        <v>46558</v>
      </c>
    </row>
    <row r="41" spans="1:10" ht="16" x14ac:dyDescent="0.2">
      <c r="A41" s="7" t="s">
        <v>58</v>
      </c>
      <c r="B41" s="1">
        <v>262736</v>
      </c>
      <c r="C41" s="1">
        <v>15406</v>
      </c>
      <c r="D41" s="1">
        <v>46127</v>
      </c>
      <c r="E41" s="1">
        <v>34073</v>
      </c>
      <c r="F41" s="1">
        <v>75995</v>
      </c>
      <c r="G41" s="1">
        <f t="shared" si="0"/>
        <v>171601</v>
      </c>
      <c r="H41" s="1">
        <f t="shared" si="1"/>
        <v>110068</v>
      </c>
      <c r="I41" s="8">
        <f t="shared" si="2"/>
        <v>0.64141817355376718</v>
      </c>
      <c r="J41" s="1">
        <v>91135</v>
      </c>
    </row>
    <row r="42" spans="1:10" ht="16" x14ac:dyDescent="0.2">
      <c r="A42" s="6" t="s">
        <v>17</v>
      </c>
    </row>
    <row r="43" spans="1:10" ht="16" x14ac:dyDescent="0.2">
      <c r="A43" s="7" t="s">
        <v>59</v>
      </c>
      <c r="B43" s="1">
        <v>687586</v>
      </c>
      <c r="C43" s="1">
        <v>64106</v>
      </c>
      <c r="D43" s="1">
        <v>188175</v>
      </c>
      <c r="E43" s="1">
        <v>242965</v>
      </c>
      <c r="F43" s="1">
        <v>169046</v>
      </c>
      <c r="J43" s="1">
        <v>23292</v>
      </c>
    </row>
    <row r="44" spans="1:10" ht="16" x14ac:dyDescent="0.2">
      <c r="A44" s="7" t="s">
        <v>60</v>
      </c>
      <c r="B44" s="1">
        <v>2618508</v>
      </c>
      <c r="C44" s="1">
        <v>706876</v>
      </c>
      <c r="D44" s="1">
        <v>566681</v>
      </c>
      <c r="E44" s="1">
        <v>588137</v>
      </c>
      <c r="F44" s="1">
        <v>375210</v>
      </c>
      <c r="J44" s="1">
        <v>381605</v>
      </c>
    </row>
    <row r="45" spans="1:10" ht="16" x14ac:dyDescent="0.2">
      <c r="A45" s="7" t="s">
        <v>61</v>
      </c>
      <c r="B45" s="1">
        <v>2392762</v>
      </c>
      <c r="C45" s="1">
        <v>406397</v>
      </c>
      <c r="D45" s="1">
        <v>742843</v>
      </c>
      <c r="E45" s="1">
        <v>664649</v>
      </c>
      <c r="F45" s="1">
        <v>346704</v>
      </c>
      <c r="J45" s="1">
        <v>232169</v>
      </c>
    </row>
    <row r="46" spans="1:10" ht="16" x14ac:dyDescent="0.2">
      <c r="A46" s="7" t="s">
        <v>62</v>
      </c>
      <c r="B46" s="1">
        <v>2433518</v>
      </c>
      <c r="C46" s="1">
        <v>854225</v>
      </c>
      <c r="D46" s="1">
        <v>702710</v>
      </c>
      <c r="E46" s="1">
        <v>455927</v>
      </c>
      <c r="F46" s="1">
        <v>242477</v>
      </c>
      <c r="J46" s="1">
        <v>178180</v>
      </c>
    </row>
    <row r="47" spans="1:10" ht="16" x14ac:dyDescent="0.2">
      <c r="A47" s="6" t="s">
        <v>18</v>
      </c>
    </row>
    <row r="48" spans="1:10" ht="16" x14ac:dyDescent="0.2">
      <c r="A48" s="7" t="s">
        <v>63</v>
      </c>
      <c r="B48" s="1">
        <v>4124080</v>
      </c>
      <c r="C48" s="1">
        <v>1237415</v>
      </c>
      <c r="D48" s="1">
        <v>1181647</v>
      </c>
      <c r="E48" s="1">
        <v>862409</v>
      </c>
      <c r="F48" s="1">
        <v>526294</v>
      </c>
      <c r="J48" s="1">
        <v>316316</v>
      </c>
    </row>
    <row r="49" spans="1:10" ht="16" x14ac:dyDescent="0.2">
      <c r="A49" s="7" t="s">
        <v>64</v>
      </c>
      <c r="B49" s="1">
        <v>351900</v>
      </c>
      <c r="C49" s="1">
        <v>92570</v>
      </c>
      <c r="D49" s="1">
        <v>90672</v>
      </c>
      <c r="E49" s="1">
        <v>86856</v>
      </c>
      <c r="F49" s="1">
        <v>62963</v>
      </c>
      <c r="J49" s="1">
        <v>18839</v>
      </c>
    </row>
    <row r="50" spans="1:10" ht="16" x14ac:dyDescent="0.2">
      <c r="A50" s="7" t="s">
        <v>65</v>
      </c>
      <c r="B50" s="1">
        <v>1227017</v>
      </c>
      <c r="C50" s="1">
        <v>211764</v>
      </c>
      <c r="D50" s="1">
        <v>262004</v>
      </c>
      <c r="E50" s="1">
        <v>318767</v>
      </c>
      <c r="F50" s="1">
        <v>258458</v>
      </c>
      <c r="J50" s="1">
        <v>176023</v>
      </c>
    </row>
    <row r="51" spans="1:10" ht="16" x14ac:dyDescent="0.2">
      <c r="A51" s="7" t="s">
        <v>66</v>
      </c>
      <c r="B51" s="1">
        <v>2374917</v>
      </c>
      <c r="C51" s="1">
        <v>486786</v>
      </c>
      <c r="D51" s="1">
        <v>652307</v>
      </c>
      <c r="E51" s="1">
        <v>667758</v>
      </c>
      <c r="F51" s="1">
        <v>273845</v>
      </c>
      <c r="J51" s="1">
        <v>294221</v>
      </c>
    </row>
    <row r="52" spans="1:10" ht="16" x14ac:dyDescent="0.2">
      <c r="A52" s="7" t="s">
        <v>45</v>
      </c>
      <c r="B52" s="1">
        <v>54460</v>
      </c>
      <c r="C52" s="1">
        <v>3068</v>
      </c>
      <c r="D52" s="1">
        <v>13779</v>
      </c>
      <c r="E52" s="1">
        <v>15887</v>
      </c>
      <c r="F52" s="1">
        <v>11878</v>
      </c>
      <c r="J52" s="1">
        <v>9848</v>
      </c>
    </row>
    <row r="53" spans="1:10" ht="16" x14ac:dyDescent="0.2">
      <c r="A53" s="6" t="s">
        <v>19</v>
      </c>
    </row>
    <row r="54" spans="1:10" ht="16" x14ac:dyDescent="0.2">
      <c r="A54" s="7" t="s">
        <v>67</v>
      </c>
      <c r="B54" s="1">
        <v>684318</v>
      </c>
      <c r="C54" s="1">
        <v>209316</v>
      </c>
      <c r="D54" s="1">
        <v>116411</v>
      </c>
      <c r="E54" s="1">
        <v>179979</v>
      </c>
      <c r="F54" s="1">
        <v>113268</v>
      </c>
      <c r="J54" s="1">
        <v>65344</v>
      </c>
    </row>
    <row r="55" spans="1:10" ht="16" x14ac:dyDescent="0.2">
      <c r="A55" s="7" t="s">
        <v>68</v>
      </c>
      <c r="B55" s="1">
        <v>2361791</v>
      </c>
      <c r="C55" s="1">
        <v>763974</v>
      </c>
      <c r="D55" s="1">
        <v>687072</v>
      </c>
      <c r="E55" s="1">
        <v>467325</v>
      </c>
      <c r="F55" s="1">
        <v>281740</v>
      </c>
      <c r="J55" s="1">
        <v>161679</v>
      </c>
    </row>
    <row r="56" spans="1:10" ht="16" x14ac:dyDescent="0.2">
      <c r="A56" s="7" t="s">
        <v>69</v>
      </c>
      <c r="B56" s="1">
        <v>1687002</v>
      </c>
      <c r="C56" s="1">
        <v>343564</v>
      </c>
      <c r="D56" s="1">
        <v>519797</v>
      </c>
      <c r="E56" s="1">
        <v>310272</v>
      </c>
      <c r="F56" s="1">
        <v>220487</v>
      </c>
      <c r="J56" s="1">
        <v>292883</v>
      </c>
    </row>
    <row r="57" spans="1:10" ht="16" x14ac:dyDescent="0.2">
      <c r="A57" s="7" t="s">
        <v>70</v>
      </c>
      <c r="B57" s="1">
        <v>1591224</v>
      </c>
      <c r="C57" s="1">
        <v>428752</v>
      </c>
      <c r="D57" s="1">
        <v>476053</v>
      </c>
      <c r="E57" s="1">
        <v>368287</v>
      </c>
      <c r="F57" s="1">
        <v>201248</v>
      </c>
      <c r="J57" s="1">
        <v>116883</v>
      </c>
    </row>
    <row r="58" spans="1:10" ht="16" x14ac:dyDescent="0.2">
      <c r="A58" s="7" t="s">
        <v>71</v>
      </c>
      <c r="B58" s="1">
        <v>824167</v>
      </c>
      <c r="C58" s="1">
        <v>154968</v>
      </c>
      <c r="D58" s="1">
        <v>216654</v>
      </c>
      <c r="E58" s="1">
        <v>259838</v>
      </c>
      <c r="F58" s="1">
        <v>98494</v>
      </c>
      <c r="J58" s="1">
        <v>94213</v>
      </c>
    </row>
    <row r="59" spans="1:10" ht="16" x14ac:dyDescent="0.2">
      <c r="A59" s="7" t="s">
        <v>72</v>
      </c>
      <c r="B59" s="1">
        <v>455846</v>
      </c>
      <c r="C59" s="1">
        <v>88559</v>
      </c>
      <c r="D59" s="1">
        <v>111538</v>
      </c>
      <c r="E59" s="1">
        <v>154697</v>
      </c>
      <c r="F59" s="1">
        <v>61184</v>
      </c>
      <c r="J59" s="1">
        <v>39868</v>
      </c>
    </row>
    <row r="60" spans="1:10" ht="16" x14ac:dyDescent="0.2">
      <c r="A60" s="7" t="s">
        <v>73</v>
      </c>
      <c r="B60" s="1">
        <v>528026</v>
      </c>
      <c r="C60" s="1">
        <v>42472</v>
      </c>
      <c r="D60" s="1">
        <v>72883</v>
      </c>
      <c r="E60" s="1">
        <v>211279</v>
      </c>
      <c r="F60" s="1">
        <v>157015</v>
      </c>
      <c r="J60" s="1">
        <v>44377</v>
      </c>
    </row>
    <row r="61" spans="1:10" ht="16" x14ac:dyDescent="0.2">
      <c r="A61" s="6" t="s">
        <v>20</v>
      </c>
    </row>
    <row r="62" spans="1:10" ht="16" x14ac:dyDescent="0.2">
      <c r="A62" s="7" t="s">
        <v>74</v>
      </c>
      <c r="B62" s="1">
        <v>3029982</v>
      </c>
      <c r="C62" s="1">
        <v>522880</v>
      </c>
      <c r="D62" s="1">
        <v>855759</v>
      </c>
      <c r="E62" s="1">
        <v>848164</v>
      </c>
      <c r="F62" s="1">
        <v>504326</v>
      </c>
      <c r="G62" s="1">
        <f>SUM(C62:F62)</f>
        <v>2731129</v>
      </c>
      <c r="H62" s="1">
        <f>SUM(E62:F62)</f>
        <v>1352490</v>
      </c>
      <c r="I62" s="8">
        <f>H62/G62</f>
        <v>0.49521278562821458</v>
      </c>
      <c r="J62" s="1">
        <v>298853</v>
      </c>
    </row>
    <row r="63" spans="1:10" ht="16" x14ac:dyDescent="0.2">
      <c r="A63" s="7" t="s">
        <v>75</v>
      </c>
      <c r="B63" s="1">
        <v>5102392</v>
      </c>
      <c r="C63" s="1">
        <v>1508724</v>
      </c>
      <c r="D63" s="1">
        <v>1344650</v>
      </c>
      <c r="E63" s="1">
        <v>1103513</v>
      </c>
      <c r="F63" s="1">
        <v>629111</v>
      </c>
      <c r="G63" s="1">
        <f>SUM(C63:F63)</f>
        <v>4585998</v>
      </c>
      <c r="H63" s="1">
        <f>SUM(E63:F63)</f>
        <v>1732624</v>
      </c>
      <c r="I63" s="8">
        <f>H63/G63</f>
        <v>0.37780740418988407</v>
      </c>
      <c r="J63" s="1">
        <v>516394</v>
      </c>
    </row>
    <row r="64" spans="1:10" ht="32" x14ac:dyDescent="0.2">
      <c r="A64" s="6" t="s">
        <v>21</v>
      </c>
    </row>
    <row r="65" spans="1:10" ht="16" x14ac:dyDescent="0.2">
      <c r="A65" s="7" t="s">
        <v>51</v>
      </c>
      <c r="B65" s="1">
        <v>859196</v>
      </c>
      <c r="C65" s="1">
        <v>71667</v>
      </c>
      <c r="D65" s="1">
        <v>137988</v>
      </c>
      <c r="E65" s="1">
        <v>234278</v>
      </c>
      <c r="F65" s="1">
        <v>377671</v>
      </c>
      <c r="J65" s="1">
        <v>37592</v>
      </c>
    </row>
    <row r="66" spans="1:10" ht="16" x14ac:dyDescent="0.2">
      <c r="A66" s="7" t="s">
        <v>52</v>
      </c>
      <c r="B66" s="1">
        <v>7077745</v>
      </c>
      <c r="C66" s="1">
        <v>1955097</v>
      </c>
      <c r="D66" s="1">
        <v>2060520</v>
      </c>
      <c r="E66" s="1">
        <v>1716072</v>
      </c>
      <c r="F66" s="1">
        <v>755766</v>
      </c>
      <c r="J66" s="1">
        <v>590290</v>
      </c>
    </row>
    <row r="67" spans="1:10" ht="16" x14ac:dyDescent="0.2">
      <c r="A67" s="7" t="s">
        <v>45</v>
      </c>
      <c r="B67" s="1">
        <v>195433</v>
      </c>
      <c r="C67" s="1">
        <v>4840</v>
      </c>
      <c r="D67" s="1">
        <v>1901</v>
      </c>
      <c r="E67" s="1">
        <v>1328</v>
      </c>
      <c r="F67" s="1" t="s">
        <v>32</v>
      </c>
      <c r="J67" s="1">
        <v>187364</v>
      </c>
    </row>
    <row r="68" spans="1:10" ht="16" x14ac:dyDescent="0.2">
      <c r="A68" s="6" t="s">
        <v>22</v>
      </c>
    </row>
    <row r="69" spans="1:10" ht="16" x14ac:dyDescent="0.2">
      <c r="A69" s="7" t="s">
        <v>51</v>
      </c>
      <c r="B69" s="1">
        <v>4604151</v>
      </c>
      <c r="C69" s="1">
        <v>1204455</v>
      </c>
      <c r="D69" s="1">
        <v>1420983</v>
      </c>
      <c r="E69" s="1">
        <v>1097832</v>
      </c>
      <c r="F69" s="1">
        <v>550441</v>
      </c>
      <c r="J69" s="1">
        <v>330441</v>
      </c>
    </row>
    <row r="70" spans="1:10" ht="16" x14ac:dyDescent="0.2">
      <c r="A70" s="7" t="s">
        <v>52</v>
      </c>
      <c r="B70" s="1">
        <v>3313867</v>
      </c>
      <c r="C70" s="1">
        <v>826056</v>
      </c>
      <c r="D70" s="1">
        <v>777525</v>
      </c>
      <c r="E70" s="1">
        <v>852518</v>
      </c>
      <c r="F70" s="1">
        <v>573832</v>
      </c>
      <c r="J70" s="1">
        <v>283935</v>
      </c>
    </row>
    <row r="71" spans="1:10" ht="16" x14ac:dyDescent="0.2">
      <c r="A71" s="7" t="s">
        <v>45</v>
      </c>
      <c r="B71" s="1">
        <v>214356</v>
      </c>
      <c r="C71" s="1">
        <v>1093</v>
      </c>
      <c r="D71" s="1">
        <v>1901</v>
      </c>
      <c r="E71" s="1">
        <v>1328</v>
      </c>
      <c r="F71" s="1">
        <v>9164</v>
      </c>
      <c r="J71" s="1">
        <v>200870</v>
      </c>
    </row>
    <row r="72" spans="1:10" ht="16" x14ac:dyDescent="0.2">
      <c r="A72" s="6" t="s">
        <v>23</v>
      </c>
    </row>
    <row r="73" spans="1:10" ht="16" x14ac:dyDescent="0.2">
      <c r="A73" s="7" t="s">
        <v>76</v>
      </c>
      <c r="B73" s="1">
        <v>1071097</v>
      </c>
      <c r="C73" s="1">
        <v>88015</v>
      </c>
      <c r="D73" s="1">
        <v>236320</v>
      </c>
      <c r="E73" s="1">
        <v>380878</v>
      </c>
      <c r="F73" s="1">
        <v>362047</v>
      </c>
      <c r="G73" s="1">
        <f>SUM(C73:F73)</f>
        <v>1067260</v>
      </c>
      <c r="H73" s="1">
        <f>SUM(E73:F73)</f>
        <v>742925</v>
      </c>
      <c r="I73" s="8">
        <f>H73/G73</f>
        <v>0.69610497910537261</v>
      </c>
      <c r="J73" s="1">
        <v>3838</v>
      </c>
    </row>
    <row r="74" spans="1:10" ht="16" x14ac:dyDescent="0.2">
      <c r="A74" s="7" t="s">
        <v>77</v>
      </c>
      <c r="B74" s="1">
        <v>692780</v>
      </c>
      <c r="C74" s="1">
        <v>132920</v>
      </c>
      <c r="D74" s="1">
        <v>165880</v>
      </c>
      <c r="E74" s="1">
        <v>213970</v>
      </c>
      <c r="F74" s="1">
        <v>180010</v>
      </c>
      <c r="G74" s="1">
        <f>SUM(C74:F74)</f>
        <v>692780</v>
      </c>
      <c r="H74" s="1">
        <f>SUM(E74:F74)</f>
        <v>393980</v>
      </c>
      <c r="I74" s="8">
        <f>H74/G74</f>
        <v>0.5686942463696989</v>
      </c>
      <c r="J74" s="1" t="s">
        <v>32</v>
      </c>
    </row>
    <row r="75" spans="1:10" ht="16" x14ac:dyDescent="0.2">
      <c r="A75" s="7" t="s">
        <v>78</v>
      </c>
      <c r="B75" s="1">
        <v>778018</v>
      </c>
      <c r="C75" s="1">
        <v>247990</v>
      </c>
      <c r="D75" s="1">
        <v>198911</v>
      </c>
      <c r="E75" s="1">
        <v>189273</v>
      </c>
      <c r="F75" s="1">
        <v>141844</v>
      </c>
      <c r="J75" s="1" t="s">
        <v>32</v>
      </c>
    </row>
    <row r="76" spans="1:10" ht="16" x14ac:dyDescent="0.2">
      <c r="A76" s="7" t="s">
        <v>79</v>
      </c>
      <c r="B76" s="1">
        <v>987113</v>
      </c>
      <c r="C76" s="1">
        <v>201082</v>
      </c>
      <c r="D76" s="1">
        <v>385298</v>
      </c>
      <c r="E76" s="1">
        <v>262086</v>
      </c>
      <c r="F76" s="1">
        <v>138646</v>
      </c>
      <c r="J76" s="1" t="s">
        <v>32</v>
      </c>
    </row>
    <row r="77" spans="1:10" ht="16" x14ac:dyDescent="0.2">
      <c r="A77" s="7" t="s">
        <v>175</v>
      </c>
      <c r="C77" s="1">
        <f>SUM(C73:C76)</f>
        <v>670007</v>
      </c>
      <c r="D77" s="1">
        <f>SUM(D73:D76)</f>
        <v>986409</v>
      </c>
      <c r="E77" s="1">
        <f>SUM(E73:E76)</f>
        <v>1046207</v>
      </c>
      <c r="F77" s="1">
        <f>SUM(F73:F76)</f>
        <v>822547</v>
      </c>
      <c r="G77" s="1">
        <f>SUM(C77:F77)</f>
        <v>3525170</v>
      </c>
      <c r="H77" s="1">
        <f>SUM(E77:F77)</f>
        <v>1868754</v>
      </c>
      <c r="I77" s="8">
        <f>H77/G77</f>
        <v>0.5301174127772561</v>
      </c>
    </row>
    <row r="78" spans="1:10" x14ac:dyDescent="0.2">
      <c r="A78" s="7"/>
    </row>
    <row r="79" spans="1:10" ht="16" x14ac:dyDescent="0.2">
      <c r="A79" s="7" t="s">
        <v>80</v>
      </c>
      <c r="B79" s="1">
        <v>764804</v>
      </c>
      <c r="C79" s="1">
        <v>251590</v>
      </c>
      <c r="D79" s="1">
        <v>207470</v>
      </c>
      <c r="E79" s="1">
        <v>220385</v>
      </c>
      <c r="F79" s="1">
        <v>85359</v>
      </c>
      <c r="J79" s="1" t="s">
        <v>32</v>
      </c>
    </row>
    <row r="80" spans="1:10" ht="16" x14ac:dyDescent="0.2">
      <c r="A80" s="7" t="s">
        <v>81</v>
      </c>
      <c r="B80" s="1">
        <v>945082</v>
      </c>
      <c r="C80" s="1">
        <v>374994</v>
      </c>
      <c r="D80" s="1">
        <v>337092</v>
      </c>
      <c r="E80" s="1">
        <v>196940</v>
      </c>
      <c r="F80" s="1">
        <v>36055</v>
      </c>
      <c r="J80" s="1" t="s">
        <v>32</v>
      </c>
    </row>
    <row r="81" spans="1:10" ht="16" x14ac:dyDescent="0.2">
      <c r="A81" s="7" t="s">
        <v>82</v>
      </c>
      <c r="B81" s="1">
        <v>373591</v>
      </c>
      <c r="C81" s="1">
        <v>210731</v>
      </c>
      <c r="D81" s="1">
        <v>73000</v>
      </c>
      <c r="E81" s="1">
        <v>41380</v>
      </c>
      <c r="F81" s="1">
        <v>44619</v>
      </c>
      <c r="J81" s="1">
        <v>3861</v>
      </c>
    </row>
    <row r="82" spans="1:10" ht="16" x14ac:dyDescent="0.2">
      <c r="A82" s="7" t="s">
        <v>83</v>
      </c>
      <c r="B82" s="1">
        <v>368971</v>
      </c>
      <c r="C82" s="1">
        <v>228094</v>
      </c>
      <c r="D82" s="1">
        <v>105387</v>
      </c>
      <c r="E82" s="1">
        <v>28377</v>
      </c>
      <c r="F82" s="1">
        <v>7114</v>
      </c>
      <c r="J82" s="1" t="s">
        <v>32</v>
      </c>
    </row>
    <row r="83" spans="1:10" x14ac:dyDescent="0.2">
      <c r="A83" s="7"/>
      <c r="C83" s="1">
        <f>SUM(C79:C82)</f>
        <v>1065409</v>
      </c>
      <c r="D83" s="1">
        <f>SUM(D79:D82)</f>
        <v>722949</v>
      </c>
      <c r="E83" s="1">
        <f>SUM(E79:E82)</f>
        <v>487082</v>
      </c>
      <c r="F83" s="1">
        <f>SUM(F79:F82)</f>
        <v>173147</v>
      </c>
      <c r="G83" s="1">
        <f>SUM(C83:F83)</f>
        <v>2448587</v>
      </c>
    </row>
    <row r="84" spans="1:10" ht="16" x14ac:dyDescent="0.2">
      <c r="A84" s="7" t="s">
        <v>176</v>
      </c>
      <c r="G84" s="1">
        <f>G83+G77</f>
        <v>5973757</v>
      </c>
    </row>
    <row r="85" spans="1:10" ht="16" x14ac:dyDescent="0.2">
      <c r="A85" s="7" t="s">
        <v>45</v>
      </c>
      <c r="B85" s="1">
        <v>2150918</v>
      </c>
      <c r="C85" s="1">
        <v>296189</v>
      </c>
      <c r="D85" s="1">
        <v>491049</v>
      </c>
      <c r="E85" s="1">
        <v>418388</v>
      </c>
      <c r="F85" s="1">
        <v>137744</v>
      </c>
      <c r="J85" s="1">
        <v>807547</v>
      </c>
    </row>
    <row r="86" spans="1:10" ht="16" x14ac:dyDescent="0.2">
      <c r="A86" s="6" t="s">
        <v>24</v>
      </c>
    </row>
    <row r="87" spans="1:10" ht="32" x14ac:dyDescent="0.2">
      <c r="A87" s="7" t="s">
        <v>84</v>
      </c>
      <c r="B87" s="1">
        <v>5088898</v>
      </c>
      <c r="C87" s="1">
        <v>1762300</v>
      </c>
      <c r="D87" s="1">
        <v>1601627</v>
      </c>
      <c r="E87" s="1">
        <v>1171948</v>
      </c>
      <c r="F87" s="1">
        <v>551437</v>
      </c>
      <c r="J87" s="1">
        <v>1586</v>
      </c>
    </row>
    <row r="88" spans="1:10" ht="16" x14ac:dyDescent="0.2">
      <c r="A88" s="7" t="s">
        <v>85</v>
      </c>
      <c r="B88" s="1">
        <v>2823660</v>
      </c>
      <c r="C88" s="1">
        <v>379376</v>
      </c>
      <c r="D88" s="1">
        <v>1004242</v>
      </c>
      <c r="E88" s="1">
        <v>761500</v>
      </c>
      <c r="F88" s="1">
        <v>678542</v>
      </c>
      <c r="J88" s="1" t="s">
        <v>32</v>
      </c>
    </row>
    <row r="89" spans="1:10" ht="32" x14ac:dyDescent="0.2">
      <c r="A89" s="7" t="s">
        <v>86</v>
      </c>
      <c r="B89" s="1">
        <v>2372713</v>
      </c>
      <c r="C89" s="1">
        <v>259644</v>
      </c>
      <c r="D89" s="1">
        <v>749172</v>
      </c>
      <c r="E89" s="1">
        <v>782156</v>
      </c>
      <c r="F89" s="1">
        <v>581740</v>
      </c>
      <c r="J89" s="1" t="s">
        <v>32</v>
      </c>
    </row>
    <row r="90" spans="1:10" ht="16" x14ac:dyDescent="0.2">
      <c r="A90" s="7" t="s">
        <v>87</v>
      </c>
      <c r="B90" s="1">
        <v>976949</v>
      </c>
      <c r="C90" s="1">
        <v>27026</v>
      </c>
      <c r="D90" s="1">
        <v>143153</v>
      </c>
      <c r="E90" s="1">
        <v>312753</v>
      </c>
      <c r="F90" s="1">
        <v>494018</v>
      </c>
      <c r="J90" s="1" t="s">
        <v>32</v>
      </c>
    </row>
    <row r="91" spans="1:10" ht="16" x14ac:dyDescent="0.2">
      <c r="A91" s="7" t="s">
        <v>88</v>
      </c>
      <c r="B91" s="1">
        <v>124251</v>
      </c>
      <c r="C91" s="1">
        <v>2282</v>
      </c>
      <c r="D91" s="1">
        <v>33652</v>
      </c>
      <c r="E91" s="1">
        <v>36120</v>
      </c>
      <c r="F91" s="1">
        <v>52197</v>
      </c>
      <c r="J91" s="1" t="s">
        <v>32</v>
      </c>
    </row>
    <row r="92" spans="1:10" ht="32" x14ac:dyDescent="0.2">
      <c r="A92" s="7" t="s">
        <v>89</v>
      </c>
      <c r="B92" s="1">
        <v>316116</v>
      </c>
      <c r="C92" s="1">
        <v>11287</v>
      </c>
      <c r="D92" s="1">
        <v>95321</v>
      </c>
      <c r="E92" s="1">
        <v>98327</v>
      </c>
      <c r="F92" s="1">
        <v>111180</v>
      </c>
      <c r="J92" s="1" t="s">
        <v>32</v>
      </c>
    </row>
    <row r="93" spans="1:10" ht="16" x14ac:dyDescent="0.2">
      <c r="A93" s="7" t="s">
        <v>90</v>
      </c>
      <c r="B93" s="1">
        <v>661505</v>
      </c>
      <c r="C93" s="1">
        <v>14861</v>
      </c>
      <c r="D93" s="1">
        <v>163418</v>
      </c>
      <c r="E93" s="1">
        <v>296005</v>
      </c>
      <c r="F93" s="1">
        <v>187221</v>
      </c>
      <c r="G93" s="1">
        <f>SUM(C93:F93)</f>
        <v>661505</v>
      </c>
      <c r="H93" s="1">
        <f>E93+F93</f>
        <v>483226</v>
      </c>
      <c r="I93" s="8">
        <f>H93/G93</f>
        <v>0.7304948564258773</v>
      </c>
      <c r="J93" s="1" t="s">
        <v>32</v>
      </c>
    </row>
    <row r="94" spans="1:10" ht="32" x14ac:dyDescent="0.2">
      <c r="A94" s="7" t="s">
        <v>91</v>
      </c>
      <c r="B94" s="1">
        <v>142851</v>
      </c>
      <c r="C94" s="1">
        <v>1846</v>
      </c>
      <c r="D94" s="1">
        <v>36200</v>
      </c>
      <c r="E94" s="1">
        <v>49709</v>
      </c>
      <c r="F94" s="1">
        <v>55097</v>
      </c>
      <c r="J94" s="1" t="s">
        <v>32</v>
      </c>
    </row>
    <row r="95" spans="1:10" ht="16" x14ac:dyDescent="0.2">
      <c r="A95" s="7" t="s">
        <v>92</v>
      </c>
      <c r="B95" s="1">
        <v>368662</v>
      </c>
      <c r="C95" s="1">
        <v>22137</v>
      </c>
      <c r="D95" s="1">
        <v>105226</v>
      </c>
      <c r="E95" s="1">
        <v>148817</v>
      </c>
      <c r="F95" s="1">
        <v>92481</v>
      </c>
      <c r="J95" s="1" t="s">
        <v>32</v>
      </c>
    </row>
    <row r="96" spans="1:10" ht="16" x14ac:dyDescent="0.2">
      <c r="A96" s="7" t="s">
        <v>93</v>
      </c>
      <c r="B96" s="1">
        <v>128830</v>
      </c>
      <c r="C96" s="1">
        <v>3630</v>
      </c>
      <c r="D96" s="1">
        <v>12858</v>
      </c>
      <c r="E96" s="1">
        <v>44058</v>
      </c>
      <c r="F96" s="1">
        <v>68283</v>
      </c>
      <c r="J96" s="1" t="s">
        <v>32</v>
      </c>
    </row>
    <row r="97" spans="1:10" ht="16" x14ac:dyDescent="0.2">
      <c r="A97" s="7" t="s">
        <v>94</v>
      </c>
      <c r="B97" s="1">
        <v>435743</v>
      </c>
      <c r="C97" s="1">
        <v>171786</v>
      </c>
      <c r="D97" s="1">
        <v>85749</v>
      </c>
      <c r="E97" s="1">
        <v>103778</v>
      </c>
      <c r="F97" s="1">
        <v>74429</v>
      </c>
      <c r="J97" s="1" t="s">
        <v>32</v>
      </c>
    </row>
    <row r="98" spans="1:10" ht="16" x14ac:dyDescent="0.2">
      <c r="A98" s="7" t="s">
        <v>45</v>
      </c>
      <c r="B98" s="1">
        <v>1102493</v>
      </c>
      <c r="C98" s="1">
        <v>53690</v>
      </c>
      <c r="D98" s="1">
        <v>128003</v>
      </c>
      <c r="E98" s="1">
        <v>77109</v>
      </c>
      <c r="F98" s="1">
        <v>30032</v>
      </c>
      <c r="J98" s="1">
        <v>813660</v>
      </c>
    </row>
    <row r="99" spans="1:10" ht="16" x14ac:dyDescent="0.2">
      <c r="A99" s="6" t="s">
        <v>25</v>
      </c>
    </row>
    <row r="100" spans="1:10" ht="16" x14ac:dyDescent="0.2">
      <c r="A100" s="7" t="s">
        <v>95</v>
      </c>
      <c r="B100" s="1">
        <v>70250</v>
      </c>
      <c r="C100" s="1">
        <v>6490</v>
      </c>
      <c r="D100" s="1" t="s">
        <v>32</v>
      </c>
      <c r="E100" s="1">
        <v>27622</v>
      </c>
      <c r="F100" s="1">
        <v>16004</v>
      </c>
      <c r="J100" s="1">
        <v>20134</v>
      </c>
    </row>
    <row r="101" spans="1:10" ht="16" x14ac:dyDescent="0.2">
      <c r="A101" s="7" t="s">
        <v>96</v>
      </c>
      <c r="B101" s="1">
        <v>17580</v>
      </c>
      <c r="C101" s="1">
        <v>3834</v>
      </c>
      <c r="D101" s="1">
        <v>8199</v>
      </c>
      <c r="E101" s="1" t="s">
        <v>32</v>
      </c>
      <c r="F101" s="1" t="s">
        <v>32</v>
      </c>
      <c r="J101" s="1">
        <v>5547</v>
      </c>
    </row>
    <row r="102" spans="1:10" ht="16" x14ac:dyDescent="0.2">
      <c r="A102" s="7" t="s">
        <v>97</v>
      </c>
      <c r="B102" s="1">
        <v>10751</v>
      </c>
      <c r="C102" s="1" t="s">
        <v>32</v>
      </c>
      <c r="D102" s="1" t="s">
        <v>32</v>
      </c>
      <c r="E102" s="1">
        <v>863</v>
      </c>
      <c r="F102" s="1">
        <v>9888</v>
      </c>
      <c r="J102" s="1" t="s">
        <v>32</v>
      </c>
    </row>
    <row r="103" spans="1:10" ht="16" x14ac:dyDescent="0.2">
      <c r="A103" s="7" t="s">
        <v>98</v>
      </c>
      <c r="B103" s="1">
        <v>55168</v>
      </c>
      <c r="C103" s="1">
        <v>14274</v>
      </c>
      <c r="D103" s="1">
        <v>17235</v>
      </c>
      <c r="E103" s="1" t="s">
        <v>32</v>
      </c>
      <c r="F103" s="1">
        <v>23659</v>
      </c>
      <c r="J103" s="1" t="s">
        <v>32</v>
      </c>
    </row>
    <row r="104" spans="1:10" ht="16" x14ac:dyDescent="0.2">
      <c r="A104" s="7" t="s">
        <v>99</v>
      </c>
      <c r="B104" s="1">
        <v>7939728</v>
      </c>
      <c r="C104" s="1">
        <v>2007006</v>
      </c>
      <c r="D104" s="1">
        <v>2174975</v>
      </c>
      <c r="E104" s="1">
        <v>1918917</v>
      </c>
      <c r="F104" s="1">
        <v>1062951</v>
      </c>
      <c r="J104" s="1">
        <v>775879</v>
      </c>
    </row>
    <row r="105" spans="1:10" ht="16" x14ac:dyDescent="0.2">
      <c r="A105" s="7" t="s">
        <v>45</v>
      </c>
      <c r="B105" s="1">
        <v>45693</v>
      </c>
      <c r="C105" s="1" t="s">
        <v>32</v>
      </c>
      <c r="D105" s="1" t="s">
        <v>32</v>
      </c>
      <c r="E105" s="1">
        <v>5138</v>
      </c>
      <c r="F105" s="1">
        <v>26868</v>
      </c>
      <c r="J105" s="1">
        <v>13686</v>
      </c>
    </row>
    <row r="106" spans="1:10" ht="16" x14ac:dyDescent="0.2">
      <c r="A106" s="6" t="s">
        <v>26</v>
      </c>
    </row>
    <row r="107" spans="1:10" ht="16" x14ac:dyDescent="0.2">
      <c r="A107" s="7" t="s">
        <v>100</v>
      </c>
      <c r="B107" s="1">
        <v>3722797</v>
      </c>
      <c r="C107" s="1">
        <v>1279492</v>
      </c>
      <c r="D107" s="1">
        <v>1151410</v>
      </c>
      <c r="E107" s="1">
        <v>892673</v>
      </c>
      <c r="F107" s="1">
        <v>399222</v>
      </c>
      <c r="J107" s="1" t="s">
        <v>32</v>
      </c>
    </row>
    <row r="108" spans="1:10" ht="16" x14ac:dyDescent="0.2">
      <c r="A108" s="7" t="s">
        <v>101</v>
      </c>
      <c r="B108" s="1">
        <v>2245893</v>
      </c>
      <c r="C108" s="1">
        <v>513796</v>
      </c>
      <c r="D108" s="1">
        <v>574868</v>
      </c>
      <c r="E108" s="1">
        <v>643892</v>
      </c>
      <c r="F108" s="1">
        <v>513338</v>
      </c>
      <c r="J108" s="1" t="s">
        <v>32</v>
      </c>
    </row>
    <row r="109" spans="1:10" ht="16" x14ac:dyDescent="0.2">
      <c r="A109" s="7" t="s">
        <v>102</v>
      </c>
      <c r="B109" s="1">
        <v>211795</v>
      </c>
      <c r="C109" s="1">
        <v>19567</v>
      </c>
      <c r="D109" s="1">
        <v>50761</v>
      </c>
      <c r="E109" s="1">
        <v>66708</v>
      </c>
      <c r="F109" s="1">
        <v>73173</v>
      </c>
      <c r="J109" s="1">
        <v>1586</v>
      </c>
    </row>
    <row r="110" spans="1:10" ht="16" x14ac:dyDescent="0.2">
      <c r="A110" s="7" t="s">
        <v>103</v>
      </c>
      <c r="B110" s="1">
        <v>70844</v>
      </c>
      <c r="C110" s="1" t="s">
        <v>32</v>
      </c>
      <c r="D110" s="1">
        <v>24288</v>
      </c>
      <c r="E110" s="1">
        <v>2696</v>
      </c>
      <c r="F110" s="1">
        <v>43859</v>
      </c>
      <c r="J110" s="1" t="s">
        <v>32</v>
      </c>
    </row>
    <row r="111" spans="1:10" ht="16" x14ac:dyDescent="0.2">
      <c r="A111" s="7" t="s">
        <v>45</v>
      </c>
      <c r="B111" s="1">
        <v>1881046</v>
      </c>
      <c r="C111" s="1">
        <v>218750</v>
      </c>
      <c r="D111" s="1">
        <v>399082</v>
      </c>
      <c r="E111" s="1">
        <v>345708</v>
      </c>
      <c r="F111" s="1">
        <v>103845</v>
      </c>
      <c r="J111" s="1">
        <v>813660</v>
      </c>
    </row>
    <row r="112" spans="1:10" ht="16" x14ac:dyDescent="0.2">
      <c r="A112" s="6" t="s">
        <v>27</v>
      </c>
    </row>
    <row r="113" spans="1:10" ht="16" x14ac:dyDescent="0.2">
      <c r="A113" s="7" t="s">
        <v>100</v>
      </c>
      <c r="B113" s="1">
        <v>5115803</v>
      </c>
      <c r="C113" s="1">
        <v>1543015</v>
      </c>
      <c r="D113" s="1">
        <v>1541056</v>
      </c>
      <c r="E113" s="1">
        <v>1309296</v>
      </c>
      <c r="F113" s="1">
        <v>720849</v>
      </c>
      <c r="J113" s="1">
        <v>1586</v>
      </c>
    </row>
    <row r="114" spans="1:10" ht="16" x14ac:dyDescent="0.2">
      <c r="A114" s="7" t="s">
        <v>101</v>
      </c>
      <c r="B114" s="1">
        <v>899891</v>
      </c>
      <c r="C114" s="1">
        <v>237855</v>
      </c>
      <c r="D114" s="1">
        <v>202259</v>
      </c>
      <c r="E114" s="1">
        <v>273000</v>
      </c>
      <c r="F114" s="1">
        <v>186778</v>
      </c>
      <c r="J114" s="1" t="s">
        <v>32</v>
      </c>
    </row>
    <row r="115" spans="1:10" ht="16" x14ac:dyDescent="0.2">
      <c r="A115" s="7" t="s">
        <v>102</v>
      </c>
      <c r="B115" s="1">
        <v>133698</v>
      </c>
      <c r="C115" s="1">
        <v>35483</v>
      </c>
      <c r="D115" s="1">
        <v>31232</v>
      </c>
      <c r="E115" s="1">
        <v>30764</v>
      </c>
      <c r="F115" s="1">
        <v>36219</v>
      </c>
      <c r="J115" s="1" t="s">
        <v>32</v>
      </c>
    </row>
    <row r="116" spans="1:10" ht="16" x14ac:dyDescent="0.2">
      <c r="A116" s="7" t="s">
        <v>103</v>
      </c>
      <c r="B116" s="1">
        <v>70865</v>
      </c>
      <c r="C116" s="1">
        <v>8253</v>
      </c>
      <c r="D116" s="1">
        <v>9807</v>
      </c>
      <c r="E116" s="1">
        <v>3322</v>
      </c>
      <c r="F116" s="1">
        <v>49483</v>
      </c>
      <c r="J116" s="1" t="s">
        <v>32</v>
      </c>
    </row>
    <row r="117" spans="1:10" ht="16" x14ac:dyDescent="0.2">
      <c r="A117" s="7" t="s">
        <v>45</v>
      </c>
      <c r="B117" s="1">
        <v>1912117</v>
      </c>
      <c r="C117" s="1">
        <v>206998</v>
      </c>
      <c r="D117" s="1">
        <v>416056</v>
      </c>
      <c r="E117" s="1">
        <v>335294</v>
      </c>
      <c r="F117" s="1">
        <v>140108</v>
      </c>
      <c r="J117" s="1">
        <v>813660</v>
      </c>
    </row>
    <row r="118" spans="1:10" ht="16" x14ac:dyDescent="0.2">
      <c r="A118" s="6" t="s">
        <v>28</v>
      </c>
    </row>
    <row r="119" spans="1:10" ht="16" x14ac:dyDescent="0.2">
      <c r="A119" s="7" t="s">
        <v>100</v>
      </c>
      <c r="B119" s="1">
        <v>3419443</v>
      </c>
      <c r="C119" s="1">
        <v>1346869</v>
      </c>
      <c r="D119" s="1">
        <v>989720</v>
      </c>
      <c r="E119" s="1">
        <v>780072</v>
      </c>
      <c r="F119" s="1">
        <v>301197</v>
      </c>
      <c r="J119" s="1">
        <v>1586</v>
      </c>
    </row>
    <row r="120" spans="1:10" ht="16" x14ac:dyDescent="0.2">
      <c r="A120" s="7" t="s">
        <v>101</v>
      </c>
      <c r="B120" s="1">
        <v>2230807</v>
      </c>
      <c r="C120" s="1">
        <v>440156</v>
      </c>
      <c r="D120" s="1">
        <v>731233</v>
      </c>
      <c r="E120" s="1">
        <v>604986</v>
      </c>
      <c r="F120" s="1">
        <v>454432</v>
      </c>
      <c r="J120" s="1" t="s">
        <v>32</v>
      </c>
    </row>
    <row r="121" spans="1:10" ht="16" x14ac:dyDescent="0.2">
      <c r="A121" s="7" t="s">
        <v>102</v>
      </c>
      <c r="B121" s="1">
        <v>541528</v>
      </c>
      <c r="C121" s="1">
        <v>48261</v>
      </c>
      <c r="D121" s="1">
        <v>76734</v>
      </c>
      <c r="E121" s="1">
        <v>230374</v>
      </c>
      <c r="F121" s="1">
        <v>186160</v>
      </c>
      <c r="J121" s="1" t="s">
        <v>32</v>
      </c>
    </row>
    <row r="122" spans="1:10" ht="16" x14ac:dyDescent="0.2">
      <c r="A122" s="7" t="s">
        <v>103</v>
      </c>
      <c r="B122" s="1">
        <v>47500</v>
      </c>
      <c r="C122" s="1" t="s">
        <v>32</v>
      </c>
      <c r="D122" s="1">
        <v>3641</v>
      </c>
      <c r="E122" s="1" t="s">
        <v>32</v>
      </c>
      <c r="F122" s="1">
        <v>43859</v>
      </c>
      <c r="J122" s="1" t="s">
        <v>32</v>
      </c>
    </row>
    <row r="123" spans="1:10" ht="16" x14ac:dyDescent="0.2">
      <c r="A123" s="7" t="s">
        <v>45</v>
      </c>
      <c r="B123" s="1">
        <v>1893095</v>
      </c>
      <c r="C123" s="1">
        <v>196319</v>
      </c>
      <c r="D123" s="1">
        <v>399082</v>
      </c>
      <c r="E123" s="1">
        <v>336245</v>
      </c>
      <c r="F123" s="1">
        <v>147790</v>
      </c>
      <c r="J123" s="1">
        <v>813660</v>
      </c>
    </row>
    <row r="124" spans="1:10" ht="16" x14ac:dyDescent="0.2">
      <c r="A124" s="6" t="s">
        <v>29</v>
      </c>
    </row>
    <row r="125" spans="1:10" ht="16" x14ac:dyDescent="0.2">
      <c r="A125" s="7" t="s">
        <v>100</v>
      </c>
      <c r="B125" s="1">
        <v>4447481</v>
      </c>
      <c r="C125" s="1">
        <v>1454111</v>
      </c>
      <c r="D125" s="1">
        <v>1346176</v>
      </c>
      <c r="E125" s="1">
        <v>1090049</v>
      </c>
      <c r="F125" s="1">
        <v>555560</v>
      </c>
      <c r="J125" s="1">
        <v>1586</v>
      </c>
    </row>
    <row r="126" spans="1:10" ht="16" x14ac:dyDescent="0.2">
      <c r="A126" s="7" t="s">
        <v>101</v>
      </c>
      <c r="B126" s="1">
        <v>1461403</v>
      </c>
      <c r="C126" s="1">
        <v>340397</v>
      </c>
      <c r="D126" s="1">
        <v>382487</v>
      </c>
      <c r="E126" s="1">
        <v>461477</v>
      </c>
      <c r="F126" s="1">
        <v>277043</v>
      </c>
      <c r="J126" s="1" t="s">
        <v>32</v>
      </c>
    </row>
    <row r="127" spans="1:10" ht="16" x14ac:dyDescent="0.2">
      <c r="A127" s="7" t="s">
        <v>102</v>
      </c>
      <c r="B127" s="1">
        <v>261636</v>
      </c>
      <c r="C127" s="1">
        <v>21772</v>
      </c>
      <c r="D127" s="1">
        <v>69189</v>
      </c>
      <c r="E127" s="1">
        <v>58564</v>
      </c>
      <c r="F127" s="1">
        <v>112111</v>
      </c>
      <c r="J127" s="1" t="s">
        <v>32</v>
      </c>
    </row>
    <row r="128" spans="1:10" ht="16" x14ac:dyDescent="0.2">
      <c r="A128" s="7" t="s">
        <v>103</v>
      </c>
      <c r="B128" s="1">
        <v>76535</v>
      </c>
      <c r="C128" s="1">
        <v>16725</v>
      </c>
      <c r="D128" s="1">
        <v>3475</v>
      </c>
      <c r="E128" s="1">
        <v>6293</v>
      </c>
      <c r="F128" s="1">
        <v>50042</v>
      </c>
      <c r="J128" s="1" t="s">
        <v>32</v>
      </c>
    </row>
    <row r="129" spans="1:10" ht="16" x14ac:dyDescent="0.2">
      <c r="A129" s="7" t="s">
        <v>45</v>
      </c>
      <c r="B129" s="1">
        <v>1885319</v>
      </c>
      <c r="C129" s="1">
        <v>198601</v>
      </c>
      <c r="D129" s="1">
        <v>399082</v>
      </c>
      <c r="E129" s="1">
        <v>335294</v>
      </c>
      <c r="F129" s="1">
        <v>138682</v>
      </c>
      <c r="J129" s="1">
        <v>813660</v>
      </c>
    </row>
    <row r="130" spans="1:10" ht="16" x14ac:dyDescent="0.2">
      <c r="A130" s="6" t="s">
        <v>30</v>
      </c>
    </row>
    <row r="131" spans="1:10" ht="16" x14ac:dyDescent="0.2">
      <c r="A131" s="7" t="s">
        <v>100</v>
      </c>
      <c r="B131" s="1">
        <v>5599561</v>
      </c>
      <c r="C131" s="1">
        <v>1770048</v>
      </c>
      <c r="D131" s="1">
        <v>1691919</v>
      </c>
      <c r="E131" s="1">
        <v>1378775</v>
      </c>
      <c r="F131" s="1">
        <v>757233</v>
      </c>
      <c r="J131" s="1">
        <v>1586</v>
      </c>
    </row>
    <row r="132" spans="1:10" ht="16" x14ac:dyDescent="0.2">
      <c r="A132" s="7" t="s">
        <v>101</v>
      </c>
      <c r="B132" s="1">
        <v>484130</v>
      </c>
      <c r="C132" s="1">
        <v>47102</v>
      </c>
      <c r="D132" s="1">
        <v>87767</v>
      </c>
      <c r="E132" s="1">
        <v>228926</v>
      </c>
      <c r="F132" s="1">
        <v>120335</v>
      </c>
      <c r="J132" s="1" t="s">
        <v>32</v>
      </c>
    </row>
    <row r="133" spans="1:10" ht="16" x14ac:dyDescent="0.2">
      <c r="A133" s="7" t="s">
        <v>102</v>
      </c>
      <c r="B133" s="1">
        <v>84577</v>
      </c>
      <c r="C133" s="1">
        <v>17185</v>
      </c>
      <c r="D133" s="1">
        <v>21641</v>
      </c>
      <c r="E133" s="1">
        <v>7532</v>
      </c>
      <c r="F133" s="1">
        <v>38218</v>
      </c>
      <c r="J133" s="1" t="s">
        <v>32</v>
      </c>
    </row>
    <row r="134" spans="1:10" ht="16" x14ac:dyDescent="0.2">
      <c r="A134" s="7" t="s">
        <v>103</v>
      </c>
      <c r="B134" s="1">
        <v>69192</v>
      </c>
      <c r="C134" s="1">
        <v>951</v>
      </c>
      <c r="D134" s="1" t="s">
        <v>32</v>
      </c>
      <c r="E134" s="1">
        <v>1150</v>
      </c>
      <c r="F134" s="1">
        <v>67091</v>
      </c>
      <c r="J134" s="1" t="s">
        <v>32</v>
      </c>
    </row>
    <row r="135" spans="1:10" ht="16" x14ac:dyDescent="0.2">
      <c r="A135" s="7" t="s">
        <v>45</v>
      </c>
      <c r="B135" s="1">
        <v>1894915</v>
      </c>
      <c r="C135" s="1">
        <v>196319</v>
      </c>
      <c r="D135" s="1">
        <v>399082</v>
      </c>
      <c r="E135" s="1">
        <v>335294</v>
      </c>
      <c r="F135" s="1">
        <v>150560</v>
      </c>
      <c r="J135" s="1">
        <v>813660</v>
      </c>
    </row>
    <row r="136" spans="1:10" ht="16" x14ac:dyDescent="0.2">
      <c r="A136" s="6" t="s">
        <v>31</v>
      </c>
    </row>
    <row r="137" spans="1:10" ht="16" x14ac:dyDescent="0.2">
      <c r="A137" s="7" t="s">
        <v>100</v>
      </c>
      <c r="B137" s="1">
        <v>5519859</v>
      </c>
      <c r="C137" s="1">
        <v>1762110</v>
      </c>
      <c r="D137" s="1">
        <v>1599548</v>
      </c>
      <c r="E137" s="1">
        <v>1357609</v>
      </c>
      <c r="F137" s="1">
        <v>799006</v>
      </c>
      <c r="J137" s="1">
        <v>1586</v>
      </c>
    </row>
    <row r="138" spans="1:10" ht="16" x14ac:dyDescent="0.2">
      <c r="A138" s="7" t="s">
        <v>101</v>
      </c>
      <c r="B138" s="1">
        <v>662830</v>
      </c>
      <c r="C138" s="1">
        <v>73176</v>
      </c>
      <c r="D138" s="1">
        <v>199877</v>
      </c>
      <c r="E138" s="1">
        <v>255082</v>
      </c>
      <c r="F138" s="1">
        <v>134694</v>
      </c>
      <c r="J138" s="1" t="s">
        <v>32</v>
      </c>
    </row>
    <row r="139" spans="1:10" ht="16" x14ac:dyDescent="0.2">
      <c r="A139" s="7" t="s">
        <v>102</v>
      </c>
      <c r="B139" s="1">
        <v>16364</v>
      </c>
      <c r="C139" s="1" t="s">
        <v>32</v>
      </c>
      <c r="D139" s="1">
        <v>1901</v>
      </c>
      <c r="E139" s="1">
        <v>3691</v>
      </c>
      <c r="F139" s="1">
        <v>10772</v>
      </c>
      <c r="J139" s="1" t="s">
        <v>32</v>
      </c>
    </row>
    <row r="140" spans="1:10" ht="16" x14ac:dyDescent="0.2">
      <c r="A140" s="7" t="s">
        <v>103</v>
      </c>
      <c r="B140" s="1">
        <v>43859</v>
      </c>
      <c r="C140" s="1" t="s">
        <v>32</v>
      </c>
      <c r="D140" s="1" t="s">
        <v>32</v>
      </c>
      <c r="E140" s="1" t="s">
        <v>32</v>
      </c>
      <c r="F140" s="1">
        <v>43859</v>
      </c>
      <c r="J140" s="1" t="s">
        <v>32</v>
      </c>
    </row>
    <row r="141" spans="1:10" ht="16" x14ac:dyDescent="0.2">
      <c r="A141" s="7" t="s">
        <v>45</v>
      </c>
      <c r="B141" s="1">
        <v>1889462</v>
      </c>
      <c r="C141" s="1">
        <v>196319</v>
      </c>
      <c r="D141" s="1">
        <v>399082</v>
      </c>
      <c r="E141" s="1">
        <v>335294</v>
      </c>
      <c r="F141" s="1">
        <v>145107</v>
      </c>
      <c r="J141" s="1">
        <v>813660</v>
      </c>
    </row>
    <row r="142" spans="1:10" s="2" customFormat="1" x14ac:dyDescent="0.2">
      <c r="A142" s="2" t="s">
        <v>104</v>
      </c>
    </row>
    <row r="143" spans="1:10" s="2" customFormat="1" x14ac:dyDescent="0.2">
      <c r="A143" s="2" t="s">
        <v>105</v>
      </c>
    </row>
    <row r="144" spans="1:10" s="2" customFormat="1" x14ac:dyDescent="0.2"/>
    <row r="145" s="2" customFormat="1" x14ac:dyDescent="0.2"/>
    <row r="146" s="2" customFormat="1" x14ac:dyDescent="0.2"/>
    <row r="147" s="2" customFormat="1" x14ac:dyDescent="0.2"/>
    <row r="148" s="2" customFormat="1" x14ac:dyDescent="0.2"/>
    <row r="149" s="2" customFormat="1" x14ac:dyDescent="0.2"/>
    <row r="150" s="2" customFormat="1" x14ac:dyDescent="0.2"/>
    <row r="151" s="2" customFormat="1" x14ac:dyDescent="0.2"/>
    <row r="152" s="2" customFormat="1" x14ac:dyDescent="0.2"/>
    <row r="153" s="2" customFormat="1" x14ac:dyDescent="0.2"/>
    <row r="154" s="2" customFormat="1" x14ac:dyDescent="0.2"/>
    <row r="155" s="2" customFormat="1" x14ac:dyDescent="0.2"/>
    <row r="156" s="2" customFormat="1" x14ac:dyDescent="0.2"/>
    <row r="157" s="2" customFormat="1" x14ac:dyDescent="0.2"/>
    <row r="158" s="2" customFormat="1" x14ac:dyDescent="0.2"/>
    <row r="159" s="2" customFormat="1" x14ac:dyDescent="0.2"/>
    <row r="160" s="2" customFormat="1" x14ac:dyDescent="0.2"/>
    <row r="161" s="2" customFormat="1" x14ac:dyDescent="0.2"/>
    <row r="162" s="2" customFormat="1" x14ac:dyDescent="0.2"/>
    <row r="163" s="2" customFormat="1" x14ac:dyDescent="0.2"/>
    <row r="164" s="2" customFormat="1" x14ac:dyDescent="0.2"/>
    <row r="165" s="2" customFormat="1" x14ac:dyDescent="0.2"/>
    <row r="166" s="2" customFormat="1" x14ac:dyDescent="0.2"/>
    <row r="167" s="2" customFormat="1" x14ac:dyDescent="0.2"/>
    <row r="168" s="2" customFormat="1" x14ac:dyDescent="0.2"/>
    <row r="169" s="2" customFormat="1" x14ac:dyDescent="0.2"/>
    <row r="170" s="2" customFormat="1" x14ac:dyDescent="0.2"/>
    <row r="171" s="2" customFormat="1" x14ac:dyDescent="0.2"/>
    <row r="172" s="2" customFormat="1" x14ac:dyDescent="0.2"/>
    <row r="173" s="2" customFormat="1" x14ac:dyDescent="0.2"/>
    <row r="174" s="2" customFormat="1" x14ac:dyDescent="0.2"/>
    <row r="175" s="2" customFormat="1" x14ac:dyDescent="0.2"/>
    <row r="176" s="2" customFormat="1" x14ac:dyDescent="0.2"/>
    <row r="177" s="2" customFormat="1" x14ac:dyDescent="0.2"/>
    <row r="178" s="2" customFormat="1" x14ac:dyDescent="0.2"/>
    <row r="179" s="2" customFormat="1" x14ac:dyDescent="0.2"/>
    <row r="180" s="2" customFormat="1" x14ac:dyDescent="0.2"/>
    <row r="181" s="2" customFormat="1" x14ac:dyDescent="0.2"/>
    <row r="182" s="2" customFormat="1" x14ac:dyDescent="0.2"/>
    <row r="183" s="2" customFormat="1" x14ac:dyDescent="0.2"/>
    <row r="184" s="2" customFormat="1" x14ac:dyDescent="0.2"/>
    <row r="185" s="2" customFormat="1" x14ac:dyDescent="0.2"/>
    <row r="186" s="2" customFormat="1" x14ac:dyDescent="0.2"/>
    <row r="187" s="2" customFormat="1" x14ac:dyDescent="0.2"/>
    <row r="188" s="2" customFormat="1" x14ac:dyDescent="0.2"/>
    <row r="189" s="2" customFormat="1" x14ac:dyDescent="0.2"/>
    <row r="190" s="2" customFormat="1" x14ac:dyDescent="0.2"/>
    <row r="191" s="2" customFormat="1" x14ac:dyDescent="0.2"/>
  </sheetData>
  <mergeCells count="3">
    <mergeCell ref="C5:J5"/>
    <mergeCell ref="B5:B6"/>
    <mergeCell ref="A5:A6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3"/>
  <dimension ref="A1:T191"/>
  <sheetViews>
    <sheetView workbookViewId="0">
      <pane ySplit="8" topLeftCell="A9" activePane="bottomLeft" state="frozen"/>
      <selection pane="bottomLeft"/>
    </sheetView>
  </sheetViews>
  <sheetFormatPr baseColWidth="10" defaultColWidth="8.83203125" defaultRowHeight="15" x14ac:dyDescent="0.2"/>
  <cols>
    <col min="1" max="1" width="45.6640625" style="1" customWidth="1"/>
    <col min="2" max="10" width="20.6640625" style="1" customWidth="1"/>
    <col min="11" max="20" width="9.1640625" style="2"/>
  </cols>
  <sheetData>
    <row r="1" spans="1:10" s="2" customFormat="1" ht="16" x14ac:dyDescent="0.2">
      <c r="A1" s="3" t="s">
        <v>117</v>
      </c>
    </row>
    <row r="2" spans="1:10" s="2" customFormat="1" x14ac:dyDescent="0.2">
      <c r="A2" s="2" t="s">
        <v>1</v>
      </c>
    </row>
    <row r="3" spans="1:10" s="2" customFormat="1" x14ac:dyDescent="0.2">
      <c r="A3" s="2" t="s">
        <v>2</v>
      </c>
    </row>
    <row r="4" spans="1:10" s="2" customFormat="1" x14ac:dyDescent="0.2">
      <c r="A4" s="2" t="s">
        <v>3</v>
      </c>
    </row>
    <row r="5" spans="1:10" x14ac:dyDescent="0.2">
      <c r="A5" s="9" t="s">
        <v>33</v>
      </c>
      <c r="B5" s="9" t="s">
        <v>4</v>
      </c>
      <c r="C5" s="9" t="s">
        <v>5</v>
      </c>
      <c r="D5" s="9" t="s">
        <v>5</v>
      </c>
      <c r="E5" s="9" t="s">
        <v>5</v>
      </c>
      <c r="F5" s="9" t="s">
        <v>5</v>
      </c>
      <c r="G5" s="9"/>
      <c r="H5" s="9"/>
      <c r="I5" s="9"/>
      <c r="J5" s="9" t="s">
        <v>5</v>
      </c>
    </row>
    <row r="6" spans="1:10" ht="32" x14ac:dyDescent="0.2">
      <c r="A6" s="9"/>
      <c r="B6" s="9"/>
      <c r="C6" s="4" t="s">
        <v>6</v>
      </c>
      <c r="D6" s="4" t="s">
        <v>7</v>
      </c>
      <c r="E6" s="4" t="s">
        <v>8</v>
      </c>
      <c r="F6" s="4" t="s">
        <v>9</v>
      </c>
      <c r="G6" s="4" t="s">
        <v>172</v>
      </c>
      <c r="H6" s="4" t="s">
        <v>173</v>
      </c>
      <c r="I6" s="4" t="s">
        <v>174</v>
      </c>
      <c r="J6" s="4" t="s">
        <v>10</v>
      </c>
    </row>
    <row r="7" spans="1:10" ht="0" hidden="1" customHeight="1" x14ac:dyDescent="0.2"/>
    <row r="8" spans="1:10" x14ac:dyDescent="0.2">
      <c r="A8" s="5" t="s">
        <v>4</v>
      </c>
      <c r="B8" s="1">
        <v>1094635</v>
      </c>
      <c r="C8" s="1">
        <v>340840</v>
      </c>
      <c r="D8" s="1">
        <v>322663</v>
      </c>
      <c r="E8" s="1">
        <v>208865</v>
      </c>
      <c r="F8" s="1">
        <v>152753</v>
      </c>
      <c r="G8" s="1">
        <f>SUM(C8:F8)</f>
        <v>1025121</v>
      </c>
      <c r="H8" s="1">
        <f>SUM(E8:F8)</f>
        <v>361618</v>
      </c>
      <c r="I8" s="8">
        <f>H8/G8</f>
        <v>0.35275640631691285</v>
      </c>
      <c r="J8" s="1">
        <v>69515</v>
      </c>
    </row>
    <row r="9" spans="1:10" ht="16" x14ac:dyDescent="0.2">
      <c r="A9" s="6" t="s">
        <v>11</v>
      </c>
    </row>
    <row r="10" spans="1:10" ht="16" x14ac:dyDescent="0.2">
      <c r="A10" s="7" t="s">
        <v>34</v>
      </c>
      <c r="B10" s="1">
        <v>102575</v>
      </c>
      <c r="C10" s="1">
        <v>44644</v>
      </c>
      <c r="D10" s="1">
        <v>12112</v>
      </c>
      <c r="E10" s="1">
        <v>2584</v>
      </c>
      <c r="F10" s="1">
        <v>22592</v>
      </c>
      <c r="J10" s="1">
        <v>20643</v>
      </c>
    </row>
    <row r="11" spans="1:10" ht="16" x14ac:dyDescent="0.2">
      <c r="A11" s="7" t="s">
        <v>35</v>
      </c>
      <c r="B11" s="1">
        <v>245167</v>
      </c>
      <c r="C11" s="1">
        <v>48490</v>
      </c>
      <c r="D11" s="1">
        <v>111520</v>
      </c>
      <c r="E11" s="1">
        <v>35853</v>
      </c>
      <c r="F11" s="1">
        <v>31423</v>
      </c>
      <c r="J11" s="1">
        <v>17880</v>
      </c>
    </row>
    <row r="12" spans="1:10" ht="16" x14ac:dyDescent="0.2">
      <c r="A12" s="7" t="s">
        <v>36</v>
      </c>
      <c r="B12" s="1">
        <v>283568</v>
      </c>
      <c r="C12" s="1">
        <v>61094</v>
      </c>
      <c r="D12" s="1">
        <v>75727</v>
      </c>
      <c r="E12" s="1">
        <v>74415</v>
      </c>
      <c r="F12" s="1">
        <v>54239</v>
      </c>
      <c r="J12" s="1">
        <v>18093</v>
      </c>
    </row>
    <row r="13" spans="1:10" ht="16" x14ac:dyDescent="0.2">
      <c r="A13" s="7" t="s">
        <v>37</v>
      </c>
      <c r="B13" s="1">
        <v>178429</v>
      </c>
      <c r="C13" s="1">
        <v>43919</v>
      </c>
      <c r="D13" s="1">
        <v>50558</v>
      </c>
      <c r="E13" s="1">
        <v>51924</v>
      </c>
      <c r="F13" s="1">
        <v>26003</v>
      </c>
      <c r="J13" s="1">
        <v>6026</v>
      </c>
    </row>
    <row r="14" spans="1:10" ht="16" x14ac:dyDescent="0.2">
      <c r="A14" s="7" t="s">
        <v>38</v>
      </c>
      <c r="B14" s="1">
        <v>284896</v>
      </c>
      <c r="C14" s="1">
        <v>142693</v>
      </c>
      <c r="D14" s="1">
        <v>72746</v>
      </c>
      <c r="E14" s="1">
        <v>44089</v>
      </c>
      <c r="F14" s="1">
        <v>18495</v>
      </c>
      <c r="J14" s="1">
        <v>6873</v>
      </c>
    </row>
    <row r="15" spans="1:10" ht="16" x14ac:dyDescent="0.2">
      <c r="A15" s="6" t="s">
        <v>12</v>
      </c>
    </row>
    <row r="16" spans="1:10" ht="16" x14ac:dyDescent="0.2">
      <c r="A16" s="7" t="s">
        <v>39</v>
      </c>
      <c r="B16" s="1">
        <v>539570</v>
      </c>
      <c r="C16" s="1">
        <v>202131</v>
      </c>
      <c r="D16" s="1">
        <v>122716</v>
      </c>
      <c r="E16" s="1">
        <v>100456</v>
      </c>
      <c r="F16" s="1">
        <v>75594</v>
      </c>
      <c r="J16" s="1">
        <v>38673</v>
      </c>
    </row>
    <row r="17" spans="1:10" ht="16" x14ac:dyDescent="0.2">
      <c r="A17" s="7" t="s">
        <v>40</v>
      </c>
      <c r="B17" s="1">
        <v>555065</v>
      </c>
      <c r="C17" s="1">
        <v>138709</v>
      </c>
      <c r="D17" s="1">
        <v>199946</v>
      </c>
      <c r="E17" s="1">
        <v>108409</v>
      </c>
      <c r="F17" s="1">
        <v>77159</v>
      </c>
      <c r="J17" s="1">
        <v>30841</v>
      </c>
    </row>
    <row r="18" spans="1:10" ht="16" x14ac:dyDescent="0.2">
      <c r="A18" s="6" t="s">
        <v>13</v>
      </c>
    </row>
    <row r="19" spans="1:10" ht="16" x14ac:dyDescent="0.2">
      <c r="A19" s="7" t="s">
        <v>41</v>
      </c>
      <c r="B19" s="1">
        <v>529527</v>
      </c>
      <c r="C19" s="1">
        <v>198480</v>
      </c>
      <c r="D19" s="1">
        <v>120015</v>
      </c>
      <c r="E19" s="1">
        <v>100107</v>
      </c>
      <c r="F19" s="1">
        <v>72251</v>
      </c>
      <c r="J19" s="1">
        <v>38673</v>
      </c>
    </row>
    <row r="20" spans="1:10" ht="16" x14ac:dyDescent="0.2">
      <c r="A20" s="7" t="s">
        <v>42</v>
      </c>
      <c r="B20" s="1">
        <v>536530</v>
      </c>
      <c r="C20" s="1">
        <v>132128</v>
      </c>
      <c r="D20" s="1">
        <v>193836</v>
      </c>
      <c r="E20" s="1">
        <v>103138</v>
      </c>
      <c r="F20" s="1">
        <v>76586</v>
      </c>
      <c r="J20" s="1">
        <v>30841</v>
      </c>
    </row>
    <row r="21" spans="1:10" ht="16" x14ac:dyDescent="0.2">
      <c r="A21" s="7" t="s">
        <v>43</v>
      </c>
      <c r="B21" s="1">
        <v>1247</v>
      </c>
      <c r="C21" s="1" t="s">
        <v>32</v>
      </c>
      <c r="D21" s="1">
        <v>1247</v>
      </c>
      <c r="E21" s="1" t="s">
        <v>32</v>
      </c>
      <c r="F21" s="1" t="s">
        <v>32</v>
      </c>
      <c r="J21" s="1" t="s">
        <v>32</v>
      </c>
    </row>
    <row r="22" spans="1:10" ht="16" x14ac:dyDescent="0.2">
      <c r="A22" s="7" t="s">
        <v>44</v>
      </c>
      <c r="B22" s="1">
        <v>13302</v>
      </c>
      <c r="C22" s="1">
        <v>5681</v>
      </c>
      <c r="D22" s="1">
        <v>4843</v>
      </c>
      <c r="E22" s="1">
        <v>1052</v>
      </c>
      <c r="F22" s="1">
        <v>1726</v>
      </c>
      <c r="J22" s="1" t="s">
        <v>32</v>
      </c>
    </row>
    <row r="23" spans="1:10" ht="16" x14ac:dyDescent="0.2">
      <c r="A23" s="7" t="s">
        <v>45</v>
      </c>
      <c r="B23" s="1">
        <v>14029</v>
      </c>
      <c r="C23" s="1">
        <v>4550</v>
      </c>
      <c r="D23" s="1">
        <v>2722</v>
      </c>
      <c r="E23" s="1">
        <v>4568</v>
      </c>
      <c r="F23" s="1">
        <v>2189</v>
      </c>
      <c r="J23" s="1" t="s">
        <v>32</v>
      </c>
    </row>
    <row r="24" spans="1:10" ht="16" x14ac:dyDescent="0.2">
      <c r="A24" s="6" t="s">
        <v>14</v>
      </c>
    </row>
    <row r="25" spans="1:10" ht="16" x14ac:dyDescent="0.2">
      <c r="A25" s="7" t="s">
        <v>46</v>
      </c>
      <c r="B25" s="1">
        <v>37191</v>
      </c>
      <c r="C25" s="1">
        <v>9782</v>
      </c>
      <c r="D25" s="1">
        <v>8631</v>
      </c>
      <c r="E25" s="1">
        <v>13425</v>
      </c>
      <c r="F25" s="1">
        <v>4775</v>
      </c>
      <c r="J25" s="1">
        <v>578</v>
      </c>
    </row>
    <row r="26" spans="1:10" ht="16" x14ac:dyDescent="0.2">
      <c r="A26" s="7" t="s">
        <v>47</v>
      </c>
      <c r="B26" s="1">
        <v>959323</v>
      </c>
      <c r="C26" s="1">
        <v>309925</v>
      </c>
      <c r="D26" s="1">
        <v>277428</v>
      </c>
      <c r="E26" s="1">
        <v>186298</v>
      </c>
      <c r="F26" s="1">
        <v>124733</v>
      </c>
      <c r="J26" s="1">
        <v>60939</v>
      </c>
    </row>
    <row r="27" spans="1:10" ht="16" x14ac:dyDescent="0.2">
      <c r="A27" s="7" t="s">
        <v>48</v>
      </c>
      <c r="B27" s="1">
        <v>60788</v>
      </c>
      <c r="C27" s="1">
        <v>13409</v>
      </c>
      <c r="D27" s="1">
        <v>17298</v>
      </c>
      <c r="E27" s="1">
        <v>5359</v>
      </c>
      <c r="F27" s="1">
        <v>17713</v>
      </c>
      <c r="J27" s="1">
        <v>7009</v>
      </c>
    </row>
    <row r="28" spans="1:10" ht="16" x14ac:dyDescent="0.2">
      <c r="A28" s="7" t="s">
        <v>49</v>
      </c>
      <c r="B28" s="1">
        <v>13438</v>
      </c>
      <c r="C28" s="1">
        <v>1454</v>
      </c>
      <c r="D28" s="1">
        <v>7343</v>
      </c>
      <c r="E28" s="1">
        <v>2655</v>
      </c>
      <c r="F28" s="1">
        <v>1986</v>
      </c>
      <c r="J28" s="1" t="s">
        <v>32</v>
      </c>
    </row>
    <row r="29" spans="1:10" ht="16" x14ac:dyDescent="0.2">
      <c r="A29" s="7" t="s">
        <v>50</v>
      </c>
      <c r="B29" s="1">
        <v>18759</v>
      </c>
      <c r="C29" s="1">
        <v>5681</v>
      </c>
      <c r="D29" s="1">
        <v>9527</v>
      </c>
      <c r="E29" s="1" t="s">
        <v>32</v>
      </c>
      <c r="F29" s="1">
        <v>2562</v>
      </c>
      <c r="J29" s="1">
        <v>989</v>
      </c>
    </row>
    <row r="30" spans="1:10" ht="16" x14ac:dyDescent="0.2">
      <c r="A30" s="7" t="s">
        <v>45</v>
      </c>
      <c r="B30" s="1">
        <v>5137</v>
      </c>
      <c r="C30" s="1">
        <v>589</v>
      </c>
      <c r="D30" s="1">
        <v>2435</v>
      </c>
      <c r="E30" s="1">
        <v>1128</v>
      </c>
      <c r="F30" s="1">
        <v>984</v>
      </c>
      <c r="J30" s="1" t="s">
        <v>32</v>
      </c>
    </row>
    <row r="31" spans="1:10" ht="16" x14ac:dyDescent="0.2">
      <c r="A31" s="6" t="s">
        <v>15</v>
      </c>
    </row>
    <row r="32" spans="1:10" ht="16" x14ac:dyDescent="0.2">
      <c r="A32" s="7" t="s">
        <v>51</v>
      </c>
      <c r="B32" s="1">
        <v>99226</v>
      </c>
      <c r="C32" s="1">
        <v>23191</v>
      </c>
      <c r="D32" s="1">
        <v>27177</v>
      </c>
      <c r="E32" s="1">
        <v>18784</v>
      </c>
      <c r="F32" s="1">
        <v>22487</v>
      </c>
      <c r="J32" s="1">
        <v>7587</v>
      </c>
    </row>
    <row r="33" spans="1:10" ht="16" x14ac:dyDescent="0.2">
      <c r="A33" s="7" t="s">
        <v>52</v>
      </c>
      <c r="B33" s="1">
        <v>945557</v>
      </c>
      <c r="C33" s="1">
        <v>305375</v>
      </c>
      <c r="D33" s="1">
        <v>274621</v>
      </c>
      <c r="E33" s="1">
        <v>182078</v>
      </c>
      <c r="F33" s="1">
        <v>122545</v>
      </c>
      <c r="J33" s="1">
        <v>60939</v>
      </c>
    </row>
    <row r="34" spans="1:10" ht="16" x14ac:dyDescent="0.2">
      <c r="A34" s="7" t="s">
        <v>53</v>
      </c>
      <c r="B34" s="1">
        <v>33470</v>
      </c>
      <c r="C34" s="1">
        <v>7135</v>
      </c>
      <c r="D34" s="1">
        <v>18143</v>
      </c>
      <c r="E34" s="1">
        <v>2655</v>
      </c>
      <c r="F34" s="1">
        <v>4548</v>
      </c>
      <c r="J34" s="1">
        <v>989</v>
      </c>
    </row>
    <row r="35" spans="1:10" ht="16" x14ac:dyDescent="0.2">
      <c r="A35" s="7" t="s">
        <v>45</v>
      </c>
      <c r="B35" s="1">
        <v>16382</v>
      </c>
      <c r="C35" s="1">
        <v>5139</v>
      </c>
      <c r="D35" s="1">
        <v>2722</v>
      </c>
      <c r="E35" s="1">
        <v>5348</v>
      </c>
      <c r="F35" s="1">
        <v>3173</v>
      </c>
      <c r="J35" s="1" t="s">
        <v>32</v>
      </c>
    </row>
    <row r="36" spans="1:10" ht="16" x14ac:dyDescent="0.2">
      <c r="A36" s="6" t="s">
        <v>16</v>
      </c>
    </row>
    <row r="37" spans="1:10" ht="16" x14ac:dyDescent="0.2">
      <c r="A37" s="7" t="s">
        <v>54</v>
      </c>
      <c r="B37" s="1">
        <v>96923</v>
      </c>
      <c r="C37" s="1">
        <v>18420</v>
      </c>
      <c r="D37" s="1">
        <v>19784</v>
      </c>
      <c r="E37" s="1">
        <v>26668</v>
      </c>
      <c r="F37" s="1">
        <v>18655</v>
      </c>
      <c r="G37" s="1">
        <f>SUM(C37:F37)</f>
        <v>83527</v>
      </c>
      <c r="H37" s="1">
        <f>SUM(E37:F37)</f>
        <v>45323</v>
      </c>
      <c r="I37" s="8">
        <f>H37/G37</f>
        <v>0.54261496282639143</v>
      </c>
      <c r="J37" s="1">
        <v>13395</v>
      </c>
    </row>
    <row r="38" spans="1:10" ht="16" x14ac:dyDescent="0.2">
      <c r="A38" s="7" t="s">
        <v>55</v>
      </c>
      <c r="B38" s="1">
        <v>255927</v>
      </c>
      <c r="C38" s="1">
        <v>107624</v>
      </c>
      <c r="D38" s="1">
        <v>80725</v>
      </c>
      <c r="E38" s="1">
        <v>40880</v>
      </c>
      <c r="F38" s="1">
        <v>16341</v>
      </c>
      <c r="G38" s="1">
        <f t="shared" ref="G38:G41" si="0">SUM(C38:F38)</f>
        <v>245570</v>
      </c>
      <c r="H38" s="1">
        <f t="shared" ref="H38:H41" si="1">SUM(E38:F38)</f>
        <v>57221</v>
      </c>
      <c r="I38" s="8">
        <f t="shared" ref="I38:I41" si="2">H38/G38</f>
        <v>0.23301299018609764</v>
      </c>
      <c r="J38" s="1">
        <v>10356</v>
      </c>
    </row>
    <row r="39" spans="1:10" ht="16" x14ac:dyDescent="0.2">
      <c r="A39" s="7" t="s">
        <v>56</v>
      </c>
      <c r="B39" s="1">
        <v>8311</v>
      </c>
      <c r="C39" s="1">
        <v>2819</v>
      </c>
      <c r="D39" s="1" t="s">
        <v>32</v>
      </c>
      <c r="E39" s="1" t="s">
        <v>32</v>
      </c>
      <c r="F39" s="1">
        <v>390</v>
      </c>
      <c r="G39" s="1">
        <f t="shared" si="0"/>
        <v>3209</v>
      </c>
      <c r="H39" s="1">
        <f t="shared" si="1"/>
        <v>390</v>
      </c>
      <c r="I39" s="8">
        <f t="shared" si="2"/>
        <v>0.12153318790900593</v>
      </c>
      <c r="J39" s="1">
        <v>5102</v>
      </c>
    </row>
    <row r="40" spans="1:10" ht="16" x14ac:dyDescent="0.2">
      <c r="A40" s="7" t="s">
        <v>57</v>
      </c>
      <c r="B40" s="1">
        <v>354041</v>
      </c>
      <c r="C40" s="1">
        <v>145410</v>
      </c>
      <c r="D40" s="1">
        <v>105228</v>
      </c>
      <c r="E40" s="1">
        <v>43045</v>
      </c>
      <c r="F40" s="1">
        <v>36785</v>
      </c>
      <c r="G40" s="1">
        <f t="shared" si="0"/>
        <v>330468</v>
      </c>
      <c r="H40" s="1">
        <f t="shared" si="1"/>
        <v>79830</v>
      </c>
      <c r="I40" s="8">
        <f t="shared" si="2"/>
        <v>0.24156650568284976</v>
      </c>
      <c r="J40" s="1">
        <v>23574</v>
      </c>
    </row>
    <row r="41" spans="1:10" ht="16" x14ac:dyDescent="0.2">
      <c r="A41" s="7" t="s">
        <v>58</v>
      </c>
      <c r="B41" s="1">
        <v>379433</v>
      </c>
      <c r="C41" s="1">
        <v>66568</v>
      </c>
      <c r="D41" s="1">
        <v>116926</v>
      </c>
      <c r="E41" s="1">
        <v>98272</v>
      </c>
      <c r="F41" s="1">
        <v>80581</v>
      </c>
      <c r="G41" s="1">
        <f t="shared" si="0"/>
        <v>362347</v>
      </c>
      <c r="H41" s="1">
        <f t="shared" si="1"/>
        <v>178853</v>
      </c>
      <c r="I41" s="8">
        <f t="shared" si="2"/>
        <v>0.49359591772527439</v>
      </c>
      <c r="J41" s="1">
        <v>17088</v>
      </c>
    </row>
    <row r="42" spans="1:10" ht="16" x14ac:dyDescent="0.2">
      <c r="A42" s="6" t="s">
        <v>17</v>
      </c>
    </row>
    <row r="43" spans="1:10" ht="16" x14ac:dyDescent="0.2">
      <c r="A43" s="7" t="s">
        <v>59</v>
      </c>
      <c r="B43" s="1">
        <v>39823</v>
      </c>
      <c r="C43" s="1">
        <v>13883</v>
      </c>
      <c r="D43" s="1">
        <v>15039</v>
      </c>
      <c r="E43" s="1" t="s">
        <v>32</v>
      </c>
      <c r="F43" s="1">
        <v>10901</v>
      </c>
      <c r="J43" s="1" t="s">
        <v>32</v>
      </c>
    </row>
    <row r="44" spans="1:10" ht="16" x14ac:dyDescent="0.2">
      <c r="A44" s="7" t="s">
        <v>60</v>
      </c>
      <c r="B44" s="1">
        <v>360043</v>
      </c>
      <c r="C44" s="1">
        <v>78409</v>
      </c>
      <c r="D44" s="1">
        <v>79593</v>
      </c>
      <c r="E44" s="1">
        <v>104390</v>
      </c>
      <c r="F44" s="1">
        <v>74296</v>
      </c>
      <c r="J44" s="1">
        <v>23356</v>
      </c>
    </row>
    <row r="45" spans="1:10" ht="16" x14ac:dyDescent="0.2">
      <c r="A45" s="7" t="s">
        <v>61</v>
      </c>
      <c r="B45" s="1">
        <v>351372</v>
      </c>
      <c r="C45" s="1">
        <v>85967</v>
      </c>
      <c r="D45" s="1">
        <v>114610</v>
      </c>
      <c r="E45" s="1">
        <v>74472</v>
      </c>
      <c r="F45" s="1">
        <v>52873</v>
      </c>
      <c r="J45" s="1">
        <v>23449</v>
      </c>
    </row>
    <row r="46" spans="1:10" ht="16" x14ac:dyDescent="0.2">
      <c r="A46" s="7" t="s">
        <v>62</v>
      </c>
      <c r="B46" s="1">
        <v>343396</v>
      </c>
      <c r="C46" s="1">
        <v>162580</v>
      </c>
      <c r="D46" s="1">
        <v>113421</v>
      </c>
      <c r="E46" s="1">
        <v>30003</v>
      </c>
      <c r="F46" s="1">
        <v>14682</v>
      </c>
      <c r="J46" s="1">
        <v>22710</v>
      </c>
    </row>
    <row r="47" spans="1:10" ht="16" x14ac:dyDescent="0.2">
      <c r="A47" s="6" t="s">
        <v>18</v>
      </c>
    </row>
    <row r="48" spans="1:10" ht="16" x14ac:dyDescent="0.2">
      <c r="A48" s="7" t="s">
        <v>63</v>
      </c>
      <c r="B48" s="1">
        <v>654051</v>
      </c>
      <c r="C48" s="1">
        <v>246104</v>
      </c>
      <c r="D48" s="1">
        <v>188166</v>
      </c>
      <c r="E48" s="1">
        <v>118086</v>
      </c>
      <c r="F48" s="1">
        <v>74868</v>
      </c>
      <c r="J48" s="1">
        <v>26828</v>
      </c>
    </row>
    <row r="49" spans="1:10" ht="16" x14ac:dyDescent="0.2">
      <c r="A49" s="7" t="s">
        <v>64</v>
      </c>
      <c r="B49" s="1">
        <v>60653</v>
      </c>
      <c r="C49" s="1">
        <v>13221</v>
      </c>
      <c r="D49" s="1">
        <v>14183</v>
      </c>
      <c r="E49" s="1">
        <v>22170</v>
      </c>
      <c r="F49" s="1">
        <v>4358</v>
      </c>
      <c r="J49" s="1">
        <v>6722</v>
      </c>
    </row>
    <row r="50" spans="1:10" ht="16" x14ac:dyDescent="0.2">
      <c r="A50" s="7" t="s">
        <v>65</v>
      </c>
      <c r="B50" s="1">
        <v>112956</v>
      </c>
      <c r="C50" s="1">
        <v>19000</v>
      </c>
      <c r="D50" s="1">
        <v>41025</v>
      </c>
      <c r="E50" s="1">
        <v>28146</v>
      </c>
      <c r="F50" s="1">
        <v>22972</v>
      </c>
      <c r="J50" s="1">
        <v>1813</v>
      </c>
    </row>
    <row r="51" spans="1:10" ht="16" x14ac:dyDescent="0.2">
      <c r="A51" s="7" t="s">
        <v>66</v>
      </c>
      <c r="B51" s="1">
        <v>264313</v>
      </c>
      <c r="C51" s="1">
        <v>62515</v>
      </c>
      <c r="D51" s="1">
        <v>76977</v>
      </c>
      <c r="E51" s="1">
        <v>40116</v>
      </c>
      <c r="F51" s="1">
        <v>50554</v>
      </c>
      <c r="J51" s="1">
        <v>34152</v>
      </c>
    </row>
    <row r="52" spans="1:10" ht="16" x14ac:dyDescent="0.2">
      <c r="A52" s="7" t="s">
        <v>45</v>
      </c>
      <c r="B52" s="1">
        <v>2662</v>
      </c>
      <c r="C52" s="1" t="s">
        <v>32</v>
      </c>
      <c r="D52" s="1">
        <v>2313</v>
      </c>
      <c r="E52" s="1">
        <v>349</v>
      </c>
      <c r="F52" s="1" t="s">
        <v>32</v>
      </c>
      <c r="J52" s="1" t="s">
        <v>32</v>
      </c>
    </row>
    <row r="53" spans="1:10" ht="16" x14ac:dyDescent="0.2">
      <c r="A53" s="6" t="s">
        <v>19</v>
      </c>
    </row>
    <row r="54" spans="1:10" ht="16" x14ac:dyDescent="0.2">
      <c r="A54" s="7" t="s">
        <v>67</v>
      </c>
      <c r="B54" s="1">
        <v>65494</v>
      </c>
      <c r="C54" s="1">
        <v>23936</v>
      </c>
      <c r="D54" s="1">
        <v>14824</v>
      </c>
      <c r="E54" s="1">
        <v>16611</v>
      </c>
      <c r="F54" s="1">
        <v>8537</v>
      </c>
      <c r="J54" s="1">
        <v>1586</v>
      </c>
    </row>
    <row r="55" spans="1:10" ht="16" x14ac:dyDescent="0.2">
      <c r="A55" s="7" t="s">
        <v>68</v>
      </c>
      <c r="B55" s="1">
        <v>299282</v>
      </c>
      <c r="C55" s="1">
        <v>132872</v>
      </c>
      <c r="D55" s="1">
        <v>78394</v>
      </c>
      <c r="E55" s="1">
        <v>41292</v>
      </c>
      <c r="F55" s="1">
        <v>24850</v>
      </c>
      <c r="J55" s="1">
        <v>21875</v>
      </c>
    </row>
    <row r="56" spans="1:10" ht="16" x14ac:dyDescent="0.2">
      <c r="A56" s="7" t="s">
        <v>69</v>
      </c>
      <c r="B56" s="1">
        <v>199235</v>
      </c>
      <c r="C56" s="1">
        <v>64225</v>
      </c>
      <c r="D56" s="1">
        <v>50946</v>
      </c>
      <c r="E56" s="1">
        <v>44345</v>
      </c>
      <c r="F56" s="1">
        <v>27457</v>
      </c>
      <c r="J56" s="1">
        <v>12262</v>
      </c>
    </row>
    <row r="57" spans="1:10" ht="16" x14ac:dyDescent="0.2">
      <c r="A57" s="7" t="s">
        <v>70</v>
      </c>
      <c r="B57" s="1">
        <v>208178</v>
      </c>
      <c r="C57" s="1">
        <v>50386</v>
      </c>
      <c r="D57" s="1">
        <v>85764</v>
      </c>
      <c r="E57" s="1">
        <v>18842</v>
      </c>
      <c r="F57" s="1">
        <v>39486</v>
      </c>
      <c r="J57" s="1">
        <v>13700</v>
      </c>
    </row>
    <row r="58" spans="1:10" ht="16" x14ac:dyDescent="0.2">
      <c r="A58" s="7" t="s">
        <v>71</v>
      </c>
      <c r="B58" s="1">
        <v>131897</v>
      </c>
      <c r="C58" s="1">
        <v>22030</v>
      </c>
      <c r="D58" s="1">
        <v>43983</v>
      </c>
      <c r="E58" s="1">
        <v>59746</v>
      </c>
      <c r="F58" s="1">
        <v>5734</v>
      </c>
      <c r="J58" s="1">
        <v>403</v>
      </c>
    </row>
    <row r="59" spans="1:10" ht="16" x14ac:dyDescent="0.2">
      <c r="A59" s="7" t="s">
        <v>72</v>
      </c>
      <c r="B59" s="1">
        <v>70251</v>
      </c>
      <c r="C59" s="1">
        <v>33930</v>
      </c>
      <c r="D59" s="1">
        <v>9940</v>
      </c>
      <c r="E59" s="1">
        <v>6964</v>
      </c>
      <c r="F59" s="1">
        <v>17872</v>
      </c>
      <c r="J59" s="1">
        <v>1545</v>
      </c>
    </row>
    <row r="60" spans="1:10" ht="16" x14ac:dyDescent="0.2">
      <c r="A60" s="7" t="s">
        <v>73</v>
      </c>
      <c r="B60" s="1">
        <v>120298</v>
      </c>
      <c r="C60" s="1">
        <v>13460</v>
      </c>
      <c r="D60" s="1">
        <v>38811</v>
      </c>
      <c r="E60" s="1">
        <v>21066</v>
      </c>
      <c r="F60" s="1">
        <v>28817</v>
      </c>
      <c r="J60" s="1">
        <v>18144</v>
      </c>
    </row>
    <row r="61" spans="1:10" ht="16" x14ac:dyDescent="0.2">
      <c r="A61" s="6" t="s">
        <v>20</v>
      </c>
    </row>
    <row r="62" spans="1:10" ht="16" x14ac:dyDescent="0.2">
      <c r="A62" s="7" t="s">
        <v>74</v>
      </c>
      <c r="B62" s="1">
        <v>450232</v>
      </c>
      <c r="C62" s="1">
        <v>77332</v>
      </c>
      <c r="D62" s="1">
        <v>159475</v>
      </c>
      <c r="E62" s="1">
        <v>98072</v>
      </c>
      <c r="F62" s="1">
        <v>75048</v>
      </c>
      <c r="G62" s="1">
        <f>SUM(C62:F62)</f>
        <v>409927</v>
      </c>
      <c r="H62" s="1">
        <f>SUM(E62:F62)</f>
        <v>173120</v>
      </c>
      <c r="I62" s="8">
        <f>H62/G62</f>
        <v>0.42231909583901522</v>
      </c>
      <c r="J62" s="1">
        <v>40305</v>
      </c>
    </row>
    <row r="63" spans="1:10" ht="16" x14ac:dyDescent="0.2">
      <c r="A63" s="7" t="s">
        <v>75</v>
      </c>
      <c r="B63" s="1">
        <v>644403</v>
      </c>
      <c r="C63" s="1">
        <v>263508</v>
      </c>
      <c r="D63" s="1">
        <v>163187</v>
      </c>
      <c r="E63" s="1">
        <v>110793</v>
      </c>
      <c r="F63" s="1">
        <v>77705</v>
      </c>
      <c r="G63" s="1">
        <f>SUM(C63:F63)</f>
        <v>615193</v>
      </c>
      <c r="H63" s="1">
        <f>SUM(E63:F63)</f>
        <v>188498</v>
      </c>
      <c r="I63" s="8">
        <f>H63/G63</f>
        <v>0.30640465674999551</v>
      </c>
      <c r="J63" s="1">
        <v>29210</v>
      </c>
    </row>
    <row r="64" spans="1:10" ht="32" x14ac:dyDescent="0.2">
      <c r="A64" s="6" t="s">
        <v>21</v>
      </c>
    </row>
    <row r="65" spans="1:10" ht="16" x14ac:dyDescent="0.2">
      <c r="A65" s="7" t="s">
        <v>51</v>
      </c>
      <c r="B65" s="1">
        <v>135695</v>
      </c>
      <c r="C65" s="1">
        <v>10347</v>
      </c>
      <c r="D65" s="1">
        <v>35069</v>
      </c>
      <c r="E65" s="1">
        <v>43520</v>
      </c>
      <c r="F65" s="1">
        <v>41223</v>
      </c>
      <c r="J65" s="1">
        <v>5536</v>
      </c>
    </row>
    <row r="66" spans="1:10" ht="16" x14ac:dyDescent="0.2">
      <c r="A66" s="7" t="s">
        <v>52</v>
      </c>
      <c r="B66" s="1">
        <v>943753</v>
      </c>
      <c r="C66" s="1">
        <v>329713</v>
      </c>
      <c r="D66" s="1">
        <v>286735</v>
      </c>
      <c r="E66" s="1">
        <v>164997</v>
      </c>
      <c r="F66" s="1">
        <v>111530</v>
      </c>
      <c r="J66" s="1">
        <v>50779</v>
      </c>
    </row>
    <row r="67" spans="1:10" ht="16" x14ac:dyDescent="0.2">
      <c r="A67" s="7" t="s">
        <v>45</v>
      </c>
      <c r="B67" s="1">
        <v>15187</v>
      </c>
      <c r="C67" s="1">
        <v>780</v>
      </c>
      <c r="D67" s="1">
        <v>859</v>
      </c>
      <c r="E67" s="1">
        <v>349</v>
      </c>
      <c r="F67" s="1" t="s">
        <v>32</v>
      </c>
      <c r="J67" s="1">
        <v>13200</v>
      </c>
    </row>
    <row r="68" spans="1:10" ht="16" x14ac:dyDescent="0.2">
      <c r="A68" s="6" t="s">
        <v>22</v>
      </c>
    </row>
    <row r="69" spans="1:10" ht="16" x14ac:dyDescent="0.2">
      <c r="A69" s="7" t="s">
        <v>51</v>
      </c>
      <c r="B69" s="1">
        <v>614443</v>
      </c>
      <c r="C69" s="1">
        <v>190569</v>
      </c>
      <c r="D69" s="1">
        <v>194941</v>
      </c>
      <c r="E69" s="1">
        <v>126235</v>
      </c>
      <c r="F69" s="1">
        <v>79582</v>
      </c>
      <c r="J69" s="1">
        <v>23116</v>
      </c>
    </row>
    <row r="70" spans="1:10" ht="16" x14ac:dyDescent="0.2">
      <c r="A70" s="7" t="s">
        <v>52</v>
      </c>
      <c r="B70" s="1">
        <v>465167</v>
      </c>
      <c r="C70" s="1">
        <v>149299</v>
      </c>
      <c r="D70" s="1">
        <v>127721</v>
      </c>
      <c r="E70" s="1">
        <v>81777</v>
      </c>
      <c r="F70" s="1">
        <v>73171</v>
      </c>
      <c r="J70" s="1">
        <v>33199</v>
      </c>
    </row>
    <row r="71" spans="1:10" ht="16" x14ac:dyDescent="0.2">
      <c r="A71" s="7" t="s">
        <v>45</v>
      </c>
      <c r="B71" s="1">
        <v>15025</v>
      </c>
      <c r="C71" s="1">
        <v>973</v>
      </c>
      <c r="D71" s="1" t="s">
        <v>32</v>
      </c>
      <c r="E71" s="1">
        <v>853</v>
      </c>
      <c r="F71" s="1" t="s">
        <v>32</v>
      </c>
      <c r="J71" s="1">
        <v>13200</v>
      </c>
    </row>
    <row r="72" spans="1:10" ht="16" x14ac:dyDescent="0.2">
      <c r="A72" s="6" t="s">
        <v>23</v>
      </c>
    </row>
    <row r="73" spans="1:10" ht="16" x14ac:dyDescent="0.2">
      <c r="A73" s="7" t="s">
        <v>76</v>
      </c>
      <c r="B73" s="1">
        <v>80573</v>
      </c>
      <c r="C73" s="1">
        <v>11539</v>
      </c>
      <c r="D73" s="1">
        <v>36223</v>
      </c>
      <c r="E73" s="1">
        <v>23736</v>
      </c>
      <c r="F73" s="1">
        <v>9075</v>
      </c>
      <c r="G73" s="1">
        <f>SUM(C73:F73)</f>
        <v>80573</v>
      </c>
      <c r="H73" s="1">
        <f>SUM(E73:F73)</f>
        <v>32811</v>
      </c>
      <c r="I73" s="8">
        <f>H73/G73</f>
        <v>0.40722078115497745</v>
      </c>
      <c r="J73" s="1" t="s">
        <v>32</v>
      </c>
    </row>
    <row r="74" spans="1:10" ht="16" x14ac:dyDescent="0.2">
      <c r="A74" s="7" t="s">
        <v>77</v>
      </c>
      <c r="B74" s="1">
        <v>60959</v>
      </c>
      <c r="C74" s="1">
        <v>7874</v>
      </c>
      <c r="D74" s="1">
        <v>15092</v>
      </c>
      <c r="E74" s="1">
        <v>11935</v>
      </c>
      <c r="F74" s="1">
        <v>26057</v>
      </c>
      <c r="G74" s="1">
        <f>SUM(C74:F74)</f>
        <v>60958</v>
      </c>
      <c r="H74" s="1">
        <f>SUM(E74:F74)</f>
        <v>37992</v>
      </c>
      <c r="I74" s="8">
        <f>H74/G74</f>
        <v>0.62324879425177993</v>
      </c>
      <c r="J74" s="1" t="s">
        <v>32</v>
      </c>
    </row>
    <row r="75" spans="1:10" ht="16" x14ac:dyDescent="0.2">
      <c r="A75" s="7" t="s">
        <v>78</v>
      </c>
      <c r="B75" s="1">
        <v>91977</v>
      </c>
      <c r="C75" s="1">
        <v>12038</v>
      </c>
      <c r="D75" s="1">
        <v>25499</v>
      </c>
      <c r="E75" s="1">
        <v>36120</v>
      </c>
      <c r="F75" s="1">
        <v>18321</v>
      </c>
      <c r="J75" s="1" t="s">
        <v>32</v>
      </c>
    </row>
    <row r="76" spans="1:10" ht="16" x14ac:dyDescent="0.2">
      <c r="A76" s="7" t="s">
        <v>79</v>
      </c>
      <c r="B76" s="1">
        <v>176853</v>
      </c>
      <c r="C76" s="1">
        <v>32608</v>
      </c>
      <c r="D76" s="1">
        <v>65216</v>
      </c>
      <c r="E76" s="1">
        <v>41592</v>
      </c>
      <c r="F76" s="1">
        <v>37438</v>
      </c>
      <c r="J76" s="1" t="s">
        <v>32</v>
      </c>
    </row>
    <row r="77" spans="1:10" ht="16" x14ac:dyDescent="0.2">
      <c r="A77" s="7" t="s">
        <v>175</v>
      </c>
      <c r="C77" s="1">
        <f>SUM(C73:C76)</f>
        <v>64059</v>
      </c>
      <c r="D77" s="1">
        <f>SUM(D73:D76)</f>
        <v>142030</v>
      </c>
      <c r="E77" s="1">
        <f>SUM(E73:E76)</f>
        <v>113383</v>
      </c>
      <c r="F77" s="1">
        <f>SUM(F73:F76)</f>
        <v>90891</v>
      </c>
      <c r="G77" s="1">
        <f>SUM(C77:F77)</f>
        <v>410363</v>
      </c>
      <c r="H77" s="1">
        <f>SUM(E77:F77)</f>
        <v>204274</v>
      </c>
      <c r="I77" s="8">
        <f>H77/G77</f>
        <v>0.49778854331409023</v>
      </c>
    </row>
    <row r="78" spans="1:10" x14ac:dyDescent="0.2">
      <c r="A78" s="7"/>
    </row>
    <row r="79" spans="1:10" ht="16" x14ac:dyDescent="0.2">
      <c r="A79" s="7" t="s">
        <v>80</v>
      </c>
      <c r="B79" s="1">
        <v>126160</v>
      </c>
      <c r="C79" s="1">
        <v>39061</v>
      </c>
      <c r="D79" s="1">
        <v>49395</v>
      </c>
      <c r="E79" s="1">
        <v>16428</v>
      </c>
      <c r="F79" s="1">
        <v>21276</v>
      </c>
      <c r="J79" s="1" t="s">
        <v>32</v>
      </c>
    </row>
    <row r="80" spans="1:10" ht="16" x14ac:dyDescent="0.2">
      <c r="A80" s="7" t="s">
        <v>81</v>
      </c>
      <c r="B80" s="1">
        <v>190659</v>
      </c>
      <c r="C80" s="1">
        <v>80868</v>
      </c>
      <c r="D80" s="1">
        <v>77938</v>
      </c>
      <c r="E80" s="1">
        <v>28725</v>
      </c>
      <c r="F80" s="1">
        <v>3128</v>
      </c>
      <c r="J80" s="1" t="s">
        <v>32</v>
      </c>
    </row>
    <row r="81" spans="1:10" ht="16" x14ac:dyDescent="0.2">
      <c r="A81" s="7" t="s">
        <v>82</v>
      </c>
      <c r="B81" s="1">
        <v>73057</v>
      </c>
      <c r="C81" s="1">
        <v>29774</v>
      </c>
      <c r="D81" s="1">
        <v>23787</v>
      </c>
      <c r="E81" s="1">
        <v>10282</v>
      </c>
      <c r="F81" s="1">
        <v>9214</v>
      </c>
      <c r="J81" s="1" t="s">
        <v>32</v>
      </c>
    </row>
    <row r="82" spans="1:10" ht="16" x14ac:dyDescent="0.2">
      <c r="A82" s="7" t="s">
        <v>83</v>
      </c>
      <c r="B82" s="1">
        <v>78781</v>
      </c>
      <c r="C82" s="1">
        <v>64921</v>
      </c>
      <c r="D82" s="1">
        <v>10235</v>
      </c>
      <c r="E82" s="1">
        <v>3102</v>
      </c>
      <c r="F82" s="1">
        <v>523</v>
      </c>
      <c r="J82" s="1" t="s">
        <v>32</v>
      </c>
    </row>
    <row r="83" spans="1:10" x14ac:dyDescent="0.2">
      <c r="A83" s="7"/>
      <c r="C83" s="1">
        <f>SUM(C79:C82)</f>
        <v>214624</v>
      </c>
      <c r="D83" s="1">
        <f>SUM(D79:D82)</f>
        <v>161355</v>
      </c>
      <c r="E83" s="1">
        <f>SUM(E79:E82)</f>
        <v>58537</v>
      </c>
      <c r="F83" s="1">
        <f>SUM(F79:F82)</f>
        <v>34141</v>
      </c>
      <c r="G83" s="1">
        <f>SUM(C83:F83)</f>
        <v>468657</v>
      </c>
    </row>
    <row r="84" spans="1:10" ht="16" x14ac:dyDescent="0.2">
      <c r="A84" s="7" t="s">
        <v>176</v>
      </c>
      <c r="G84" s="1">
        <f>G83+G77</f>
        <v>879020</v>
      </c>
    </row>
    <row r="85" spans="1:10" ht="16" x14ac:dyDescent="0.2">
      <c r="A85" s="7" t="s">
        <v>45</v>
      </c>
      <c r="B85" s="1">
        <v>215616</v>
      </c>
      <c r="C85" s="1">
        <v>62157</v>
      </c>
      <c r="D85" s="1">
        <v>19277</v>
      </c>
      <c r="E85" s="1">
        <v>36946</v>
      </c>
      <c r="F85" s="1">
        <v>27721</v>
      </c>
      <c r="J85" s="1">
        <v>69515</v>
      </c>
    </row>
    <row r="86" spans="1:10" ht="16" x14ac:dyDescent="0.2">
      <c r="A86" s="6" t="s">
        <v>24</v>
      </c>
    </row>
    <row r="87" spans="1:10" ht="32" x14ac:dyDescent="0.2">
      <c r="A87" s="7" t="s">
        <v>84</v>
      </c>
      <c r="B87" s="1">
        <v>771294</v>
      </c>
      <c r="C87" s="1">
        <v>308071</v>
      </c>
      <c r="D87" s="1">
        <v>243067</v>
      </c>
      <c r="E87" s="1">
        <v>133580</v>
      </c>
      <c r="F87" s="1">
        <v>85030</v>
      </c>
      <c r="J87" s="1">
        <v>1545</v>
      </c>
    </row>
    <row r="88" spans="1:10" ht="16" x14ac:dyDescent="0.2">
      <c r="A88" s="7" t="s">
        <v>85</v>
      </c>
      <c r="B88" s="1">
        <v>438800</v>
      </c>
      <c r="C88" s="1">
        <v>70462</v>
      </c>
      <c r="D88" s="1">
        <v>168774</v>
      </c>
      <c r="E88" s="1">
        <v>126080</v>
      </c>
      <c r="F88" s="1">
        <v>73484</v>
      </c>
      <c r="J88" s="1" t="s">
        <v>32</v>
      </c>
    </row>
    <row r="89" spans="1:10" ht="32" x14ac:dyDescent="0.2">
      <c r="A89" s="7" t="s">
        <v>86</v>
      </c>
      <c r="B89" s="1">
        <v>332371</v>
      </c>
      <c r="C89" s="1">
        <v>64586</v>
      </c>
      <c r="D89" s="1">
        <v>111798</v>
      </c>
      <c r="E89" s="1">
        <v>85670</v>
      </c>
      <c r="F89" s="1">
        <v>70318</v>
      </c>
      <c r="J89" s="1" t="s">
        <v>32</v>
      </c>
    </row>
    <row r="90" spans="1:10" ht="16" x14ac:dyDescent="0.2">
      <c r="A90" s="7" t="s">
        <v>87</v>
      </c>
      <c r="B90" s="1">
        <v>87391</v>
      </c>
      <c r="C90" s="1">
        <v>4529</v>
      </c>
      <c r="D90" s="1">
        <v>10684</v>
      </c>
      <c r="E90" s="1">
        <v>19914</v>
      </c>
      <c r="F90" s="1">
        <v>52264</v>
      </c>
      <c r="J90" s="1" t="s">
        <v>32</v>
      </c>
    </row>
    <row r="91" spans="1:10" ht="16" x14ac:dyDescent="0.2">
      <c r="A91" s="7" t="s">
        <v>88</v>
      </c>
      <c r="B91" s="1">
        <v>7055</v>
      </c>
      <c r="C91" s="1">
        <v>3588</v>
      </c>
      <c r="D91" s="1" t="s">
        <v>32</v>
      </c>
      <c r="E91" s="1">
        <v>691</v>
      </c>
      <c r="F91" s="1">
        <v>2776</v>
      </c>
      <c r="J91" s="1" t="s">
        <v>32</v>
      </c>
    </row>
    <row r="92" spans="1:10" ht="32" x14ac:dyDescent="0.2">
      <c r="A92" s="7" t="s">
        <v>89</v>
      </c>
      <c r="B92" s="1">
        <v>17222</v>
      </c>
      <c r="C92" s="1">
        <v>1117</v>
      </c>
      <c r="D92" s="1">
        <v>7888</v>
      </c>
      <c r="E92" s="1">
        <v>3925</v>
      </c>
      <c r="F92" s="1">
        <v>4293</v>
      </c>
      <c r="J92" s="1" t="s">
        <v>32</v>
      </c>
    </row>
    <row r="93" spans="1:10" ht="16" x14ac:dyDescent="0.2">
      <c r="A93" s="7" t="s">
        <v>90</v>
      </c>
      <c r="B93" s="1">
        <v>100686</v>
      </c>
      <c r="C93" s="1">
        <v>3718</v>
      </c>
      <c r="D93" s="1">
        <v>20304</v>
      </c>
      <c r="E93" s="1">
        <v>34775</v>
      </c>
      <c r="F93" s="1">
        <v>41888</v>
      </c>
      <c r="G93" s="1">
        <f>SUM(C93:F93)</f>
        <v>100685</v>
      </c>
      <c r="H93" s="1">
        <f>E93+F93</f>
        <v>76663</v>
      </c>
      <c r="I93" s="8">
        <f>H93/G93</f>
        <v>0.76141431196305309</v>
      </c>
      <c r="J93" s="1" t="s">
        <v>32</v>
      </c>
    </row>
    <row r="94" spans="1:10" ht="32" x14ac:dyDescent="0.2">
      <c r="A94" s="7" t="s">
        <v>91</v>
      </c>
      <c r="B94" s="1">
        <v>33245</v>
      </c>
      <c r="C94" s="1" t="s">
        <v>32</v>
      </c>
      <c r="D94" s="1">
        <v>10711</v>
      </c>
      <c r="E94" s="1">
        <v>13137</v>
      </c>
      <c r="F94" s="1">
        <v>9397</v>
      </c>
      <c r="J94" s="1" t="s">
        <v>32</v>
      </c>
    </row>
    <row r="95" spans="1:10" ht="16" x14ac:dyDescent="0.2">
      <c r="A95" s="7" t="s">
        <v>92</v>
      </c>
      <c r="B95" s="1">
        <v>55901</v>
      </c>
      <c r="C95" s="1">
        <v>2911</v>
      </c>
      <c r="D95" s="1">
        <v>11523</v>
      </c>
      <c r="E95" s="1">
        <v>17988</v>
      </c>
      <c r="F95" s="1">
        <v>23479</v>
      </c>
      <c r="J95" s="1" t="s">
        <v>32</v>
      </c>
    </row>
    <row r="96" spans="1:10" ht="16" x14ac:dyDescent="0.2">
      <c r="A96" s="7" t="s">
        <v>93</v>
      </c>
      <c r="B96" s="1">
        <v>26381</v>
      </c>
      <c r="C96" s="1">
        <v>2197</v>
      </c>
      <c r="D96" s="1">
        <v>4843</v>
      </c>
      <c r="E96" s="1">
        <v>6046</v>
      </c>
      <c r="F96" s="1">
        <v>13294</v>
      </c>
      <c r="J96" s="1" t="s">
        <v>32</v>
      </c>
    </row>
    <row r="97" spans="1:10" ht="16" x14ac:dyDescent="0.2">
      <c r="A97" s="7" t="s">
        <v>94</v>
      </c>
      <c r="B97" s="1">
        <v>53458</v>
      </c>
      <c r="C97" s="1">
        <v>23379</v>
      </c>
      <c r="D97" s="1">
        <v>6070</v>
      </c>
      <c r="E97" s="1">
        <v>14366</v>
      </c>
      <c r="F97" s="1">
        <v>9644</v>
      </c>
      <c r="J97" s="1" t="s">
        <v>32</v>
      </c>
    </row>
    <row r="98" spans="1:10" ht="16" x14ac:dyDescent="0.2">
      <c r="A98" s="7" t="s">
        <v>45</v>
      </c>
      <c r="B98" s="1">
        <v>81624</v>
      </c>
      <c r="C98" s="1">
        <v>5073</v>
      </c>
      <c r="D98" s="1">
        <v>3457</v>
      </c>
      <c r="E98" s="1">
        <v>5125</v>
      </c>
      <c r="F98" s="1" t="s">
        <v>32</v>
      </c>
      <c r="J98" s="1">
        <v>67969</v>
      </c>
    </row>
    <row r="99" spans="1:10" ht="16" x14ac:dyDescent="0.2">
      <c r="A99" s="6" t="s">
        <v>25</v>
      </c>
    </row>
    <row r="100" spans="1:10" ht="16" x14ac:dyDescent="0.2">
      <c r="A100" s="7" t="s">
        <v>95</v>
      </c>
      <c r="B100" s="1">
        <v>17346</v>
      </c>
      <c r="C100" s="1">
        <v>5311</v>
      </c>
      <c r="D100" s="1">
        <v>3329</v>
      </c>
      <c r="E100" s="1">
        <v>5540</v>
      </c>
      <c r="F100" s="1">
        <v>3166</v>
      </c>
      <c r="J100" s="1" t="s">
        <v>32</v>
      </c>
    </row>
    <row r="101" spans="1:10" ht="16" x14ac:dyDescent="0.2">
      <c r="A101" s="7" t="s">
        <v>96</v>
      </c>
      <c r="B101" s="1">
        <v>5361</v>
      </c>
      <c r="C101" s="1">
        <v>3634</v>
      </c>
      <c r="D101" s="1" t="s">
        <v>32</v>
      </c>
      <c r="E101" s="1">
        <v>1036</v>
      </c>
      <c r="F101" s="1">
        <v>691</v>
      </c>
      <c r="J101" s="1" t="s">
        <v>32</v>
      </c>
    </row>
    <row r="102" spans="1:10" ht="16" x14ac:dyDescent="0.2">
      <c r="A102" s="7" t="s">
        <v>97</v>
      </c>
      <c r="B102" s="1">
        <v>11978</v>
      </c>
      <c r="C102" s="1">
        <v>2130</v>
      </c>
      <c r="D102" s="1" t="s">
        <v>32</v>
      </c>
      <c r="E102" s="1" t="s">
        <v>32</v>
      </c>
      <c r="F102" s="1">
        <v>8575</v>
      </c>
      <c r="J102" s="1">
        <v>1273</v>
      </c>
    </row>
    <row r="103" spans="1:10" ht="16" x14ac:dyDescent="0.2">
      <c r="A103" s="7" t="s">
        <v>98</v>
      </c>
      <c r="B103" s="1">
        <v>3438</v>
      </c>
      <c r="C103" s="1">
        <v>1273</v>
      </c>
      <c r="D103" s="1">
        <v>1476</v>
      </c>
      <c r="E103" s="1" t="s">
        <v>32</v>
      </c>
      <c r="F103" s="1">
        <v>689</v>
      </c>
      <c r="J103" s="1" t="s">
        <v>32</v>
      </c>
    </row>
    <row r="104" spans="1:10" ht="16" x14ac:dyDescent="0.2">
      <c r="A104" s="7" t="s">
        <v>99</v>
      </c>
      <c r="B104" s="1">
        <v>1051894</v>
      </c>
      <c r="C104" s="1">
        <v>328491</v>
      </c>
      <c r="D104" s="1">
        <v>316419</v>
      </c>
      <c r="E104" s="1">
        <v>201941</v>
      </c>
      <c r="F104" s="1">
        <v>136802</v>
      </c>
      <c r="J104" s="1">
        <v>68241</v>
      </c>
    </row>
    <row r="105" spans="1:10" ht="16" x14ac:dyDescent="0.2">
      <c r="A105" s="7" t="s">
        <v>45</v>
      </c>
      <c r="B105" s="1">
        <v>4618</v>
      </c>
      <c r="C105" s="1" t="s">
        <v>32</v>
      </c>
      <c r="D105" s="1">
        <v>1439</v>
      </c>
      <c r="E105" s="1">
        <v>349</v>
      </c>
      <c r="F105" s="1">
        <v>2830</v>
      </c>
      <c r="J105" s="1" t="s">
        <v>32</v>
      </c>
    </row>
    <row r="106" spans="1:10" ht="16" x14ac:dyDescent="0.2">
      <c r="A106" s="6" t="s">
        <v>26</v>
      </c>
    </row>
    <row r="107" spans="1:10" ht="16" x14ac:dyDescent="0.2">
      <c r="A107" s="7" t="s">
        <v>100</v>
      </c>
      <c r="B107" s="1">
        <v>635507</v>
      </c>
      <c r="C107" s="1">
        <v>231069</v>
      </c>
      <c r="D107" s="1">
        <v>217462</v>
      </c>
      <c r="E107" s="1">
        <v>110930</v>
      </c>
      <c r="F107" s="1">
        <v>75507</v>
      </c>
      <c r="J107" s="1">
        <v>541</v>
      </c>
    </row>
    <row r="108" spans="1:10" ht="16" x14ac:dyDescent="0.2">
      <c r="A108" s="7" t="s">
        <v>101</v>
      </c>
      <c r="B108" s="1">
        <v>253565</v>
      </c>
      <c r="C108" s="1">
        <v>60764</v>
      </c>
      <c r="D108" s="1">
        <v>65036</v>
      </c>
      <c r="E108" s="1">
        <v>70251</v>
      </c>
      <c r="F108" s="1">
        <v>55968</v>
      </c>
      <c r="J108" s="1">
        <v>1545</v>
      </c>
    </row>
    <row r="109" spans="1:10" ht="16" x14ac:dyDescent="0.2">
      <c r="A109" s="7" t="s">
        <v>102</v>
      </c>
      <c r="B109" s="1">
        <v>39091</v>
      </c>
      <c r="C109" s="1">
        <v>4550</v>
      </c>
      <c r="D109" s="1">
        <v>24823</v>
      </c>
      <c r="E109" s="1">
        <v>2913</v>
      </c>
      <c r="F109" s="1">
        <v>6807</v>
      </c>
      <c r="J109" s="1" t="s">
        <v>32</v>
      </c>
    </row>
    <row r="110" spans="1:10" ht="16" x14ac:dyDescent="0.2">
      <c r="A110" s="7" t="s">
        <v>103</v>
      </c>
      <c r="B110" s="1">
        <v>4550</v>
      </c>
      <c r="C110" s="1" t="s">
        <v>32</v>
      </c>
      <c r="D110" s="1" t="s">
        <v>32</v>
      </c>
      <c r="E110" s="1">
        <v>4550</v>
      </c>
      <c r="F110" s="1" t="s">
        <v>32</v>
      </c>
      <c r="J110" s="1" t="s">
        <v>32</v>
      </c>
    </row>
    <row r="111" spans="1:10" ht="16" x14ac:dyDescent="0.2">
      <c r="A111" s="7" t="s">
        <v>45</v>
      </c>
      <c r="B111" s="1">
        <v>161921</v>
      </c>
      <c r="C111" s="1">
        <v>44457</v>
      </c>
      <c r="D111" s="1">
        <v>15342</v>
      </c>
      <c r="E111" s="1">
        <v>20222</v>
      </c>
      <c r="F111" s="1">
        <v>14472</v>
      </c>
      <c r="J111" s="1">
        <v>67429</v>
      </c>
    </row>
    <row r="112" spans="1:10" ht="16" x14ac:dyDescent="0.2">
      <c r="A112" s="6" t="s">
        <v>27</v>
      </c>
    </row>
    <row r="113" spans="1:10" ht="16" x14ac:dyDescent="0.2">
      <c r="A113" s="7" t="s">
        <v>100</v>
      </c>
      <c r="B113" s="1">
        <v>759138</v>
      </c>
      <c r="C113" s="1">
        <v>238691</v>
      </c>
      <c r="D113" s="1">
        <v>262982</v>
      </c>
      <c r="E113" s="1">
        <v>153306</v>
      </c>
      <c r="F113" s="1">
        <v>102073</v>
      </c>
      <c r="J113" s="1">
        <v>2086</v>
      </c>
    </row>
    <row r="114" spans="1:10" ht="16" x14ac:dyDescent="0.2">
      <c r="A114" s="7" t="s">
        <v>101</v>
      </c>
      <c r="B114" s="1">
        <v>152032</v>
      </c>
      <c r="C114" s="1">
        <v>48327</v>
      </c>
      <c r="D114" s="1">
        <v>41199</v>
      </c>
      <c r="E114" s="1">
        <v>26298</v>
      </c>
      <c r="F114" s="1">
        <v>36208</v>
      </c>
      <c r="J114" s="1" t="s">
        <v>32</v>
      </c>
    </row>
    <row r="115" spans="1:10" ht="16" x14ac:dyDescent="0.2">
      <c r="A115" s="7" t="s">
        <v>102</v>
      </c>
      <c r="B115" s="1">
        <v>18796</v>
      </c>
      <c r="C115" s="1">
        <v>8506</v>
      </c>
      <c r="D115" s="1">
        <v>2031</v>
      </c>
      <c r="E115" s="1">
        <v>8259</v>
      </c>
      <c r="F115" s="1" t="s">
        <v>32</v>
      </c>
      <c r="J115" s="1" t="s">
        <v>32</v>
      </c>
    </row>
    <row r="116" spans="1:10" ht="16" x14ac:dyDescent="0.2">
      <c r="A116" s="7" t="s">
        <v>103</v>
      </c>
      <c r="B116" s="1">
        <v>1108</v>
      </c>
      <c r="C116" s="1" t="s">
        <v>32</v>
      </c>
      <c r="D116" s="1">
        <v>1108</v>
      </c>
      <c r="E116" s="1" t="s">
        <v>32</v>
      </c>
      <c r="F116" s="1" t="s">
        <v>32</v>
      </c>
      <c r="J116" s="1" t="s">
        <v>32</v>
      </c>
    </row>
    <row r="117" spans="1:10" ht="16" x14ac:dyDescent="0.2">
      <c r="A117" s="7" t="s">
        <v>45</v>
      </c>
      <c r="B117" s="1">
        <v>163560</v>
      </c>
      <c r="C117" s="1">
        <v>45317</v>
      </c>
      <c r="D117" s="1">
        <v>15342</v>
      </c>
      <c r="E117" s="1">
        <v>21001</v>
      </c>
      <c r="F117" s="1">
        <v>14472</v>
      </c>
      <c r="J117" s="1">
        <v>67429</v>
      </c>
    </row>
    <row r="118" spans="1:10" ht="16" x14ac:dyDescent="0.2">
      <c r="A118" s="6" t="s">
        <v>28</v>
      </c>
    </row>
    <row r="119" spans="1:10" ht="16" x14ac:dyDescent="0.2">
      <c r="A119" s="7" t="s">
        <v>100</v>
      </c>
      <c r="B119" s="1">
        <v>522249</v>
      </c>
      <c r="C119" s="1">
        <v>174762</v>
      </c>
      <c r="D119" s="1">
        <v>192449</v>
      </c>
      <c r="E119" s="1">
        <v>93358</v>
      </c>
      <c r="F119" s="1">
        <v>61680</v>
      </c>
      <c r="J119" s="1" t="s">
        <v>32</v>
      </c>
    </row>
    <row r="120" spans="1:10" ht="16" x14ac:dyDescent="0.2">
      <c r="A120" s="7" t="s">
        <v>101</v>
      </c>
      <c r="B120" s="1">
        <v>332007</v>
      </c>
      <c r="C120" s="1">
        <v>112403</v>
      </c>
      <c r="D120" s="1">
        <v>95633</v>
      </c>
      <c r="E120" s="1">
        <v>70527</v>
      </c>
      <c r="F120" s="1">
        <v>51359</v>
      </c>
      <c r="J120" s="1">
        <v>2086</v>
      </c>
    </row>
    <row r="121" spans="1:10" ht="16" x14ac:dyDescent="0.2">
      <c r="A121" s="7" t="s">
        <v>102</v>
      </c>
      <c r="B121" s="1">
        <v>77557</v>
      </c>
      <c r="C121" s="1">
        <v>8318</v>
      </c>
      <c r="D121" s="1">
        <v>19238</v>
      </c>
      <c r="E121" s="1">
        <v>24759</v>
      </c>
      <c r="F121" s="1">
        <v>25243</v>
      </c>
      <c r="J121" s="1" t="s">
        <v>32</v>
      </c>
    </row>
    <row r="122" spans="1:10" ht="16" x14ac:dyDescent="0.2">
      <c r="A122" s="7" t="s">
        <v>103</v>
      </c>
      <c r="B122" s="1" t="s">
        <v>32</v>
      </c>
      <c r="C122" s="1" t="s">
        <v>32</v>
      </c>
      <c r="D122" s="1" t="s">
        <v>32</v>
      </c>
      <c r="E122" s="1" t="s">
        <v>32</v>
      </c>
      <c r="F122" s="1" t="s">
        <v>32</v>
      </c>
      <c r="J122" s="1" t="s">
        <v>32</v>
      </c>
    </row>
    <row r="123" spans="1:10" ht="16" x14ac:dyDescent="0.2">
      <c r="A123" s="7" t="s">
        <v>45</v>
      </c>
      <c r="B123" s="1">
        <v>162822</v>
      </c>
      <c r="C123" s="1">
        <v>45358</v>
      </c>
      <c r="D123" s="1">
        <v>15342</v>
      </c>
      <c r="E123" s="1">
        <v>20222</v>
      </c>
      <c r="F123" s="1">
        <v>14472</v>
      </c>
      <c r="J123" s="1">
        <v>67429</v>
      </c>
    </row>
    <row r="124" spans="1:10" ht="16" x14ac:dyDescent="0.2">
      <c r="A124" s="6" t="s">
        <v>29</v>
      </c>
    </row>
    <row r="125" spans="1:10" ht="16" x14ac:dyDescent="0.2">
      <c r="A125" s="7" t="s">
        <v>100</v>
      </c>
      <c r="B125" s="1">
        <v>681563</v>
      </c>
      <c r="C125" s="1">
        <v>253513</v>
      </c>
      <c r="D125" s="1">
        <v>227255</v>
      </c>
      <c r="E125" s="1">
        <v>107187</v>
      </c>
      <c r="F125" s="1">
        <v>91522</v>
      </c>
      <c r="J125" s="1">
        <v>2086</v>
      </c>
    </row>
    <row r="126" spans="1:10" ht="16" x14ac:dyDescent="0.2">
      <c r="A126" s="7" t="s">
        <v>101</v>
      </c>
      <c r="B126" s="1">
        <v>203731</v>
      </c>
      <c r="C126" s="1">
        <v>37694</v>
      </c>
      <c r="D126" s="1">
        <v>72411</v>
      </c>
      <c r="E126" s="1">
        <v>60718</v>
      </c>
      <c r="F126" s="1">
        <v>32907</v>
      </c>
      <c r="J126" s="1" t="s">
        <v>32</v>
      </c>
    </row>
    <row r="127" spans="1:10" ht="16" x14ac:dyDescent="0.2">
      <c r="A127" s="7" t="s">
        <v>102</v>
      </c>
      <c r="B127" s="1">
        <v>41470</v>
      </c>
      <c r="C127" s="1">
        <v>5175</v>
      </c>
      <c r="D127" s="1">
        <v>7654</v>
      </c>
      <c r="E127" s="1">
        <v>15179</v>
      </c>
      <c r="F127" s="1">
        <v>13462</v>
      </c>
      <c r="J127" s="1" t="s">
        <v>32</v>
      </c>
    </row>
    <row r="128" spans="1:10" ht="16" x14ac:dyDescent="0.2">
      <c r="A128" s="7" t="s">
        <v>103</v>
      </c>
      <c r="B128" s="1">
        <v>390</v>
      </c>
      <c r="C128" s="1" t="s">
        <v>32</v>
      </c>
      <c r="D128" s="1" t="s">
        <v>32</v>
      </c>
      <c r="E128" s="1" t="s">
        <v>32</v>
      </c>
      <c r="F128" s="1">
        <v>390</v>
      </c>
      <c r="J128" s="1" t="s">
        <v>32</v>
      </c>
    </row>
    <row r="129" spans="1:10" ht="16" x14ac:dyDescent="0.2">
      <c r="A129" s="7" t="s">
        <v>45</v>
      </c>
      <c r="B129" s="1">
        <v>167481</v>
      </c>
      <c r="C129" s="1">
        <v>44457</v>
      </c>
      <c r="D129" s="1">
        <v>15342</v>
      </c>
      <c r="E129" s="1">
        <v>25781</v>
      </c>
      <c r="F129" s="1">
        <v>14472</v>
      </c>
      <c r="J129" s="1">
        <v>67429</v>
      </c>
    </row>
    <row r="130" spans="1:10" ht="16" x14ac:dyDescent="0.2">
      <c r="A130" s="6" t="s">
        <v>30</v>
      </c>
    </row>
    <row r="131" spans="1:10" ht="16" x14ac:dyDescent="0.2">
      <c r="A131" s="7" t="s">
        <v>100</v>
      </c>
      <c r="B131" s="1">
        <v>857049</v>
      </c>
      <c r="C131" s="1">
        <v>292237</v>
      </c>
      <c r="D131" s="1">
        <v>288387</v>
      </c>
      <c r="E131" s="1">
        <v>177127</v>
      </c>
      <c r="F131" s="1">
        <v>97213</v>
      </c>
      <c r="J131" s="1">
        <v>2086</v>
      </c>
    </row>
    <row r="132" spans="1:10" ht="16" x14ac:dyDescent="0.2">
      <c r="A132" s="7" t="s">
        <v>101</v>
      </c>
      <c r="B132" s="1">
        <v>70353</v>
      </c>
      <c r="C132" s="1">
        <v>4146</v>
      </c>
      <c r="D132" s="1">
        <v>18589</v>
      </c>
      <c r="E132" s="1">
        <v>9112</v>
      </c>
      <c r="F132" s="1">
        <v>38506</v>
      </c>
      <c r="J132" s="1" t="s">
        <v>32</v>
      </c>
    </row>
    <row r="133" spans="1:10" ht="16" x14ac:dyDescent="0.2">
      <c r="A133" s="7" t="s">
        <v>102</v>
      </c>
      <c r="B133" s="1">
        <v>4967</v>
      </c>
      <c r="C133" s="1" t="s">
        <v>32</v>
      </c>
      <c r="D133" s="1" t="s">
        <v>32</v>
      </c>
      <c r="E133" s="1">
        <v>2405</v>
      </c>
      <c r="F133" s="1">
        <v>2562</v>
      </c>
      <c r="J133" s="1" t="s">
        <v>32</v>
      </c>
    </row>
    <row r="134" spans="1:10" ht="16" x14ac:dyDescent="0.2">
      <c r="A134" s="7" t="s">
        <v>103</v>
      </c>
      <c r="B134" s="1" t="s">
        <v>32</v>
      </c>
      <c r="C134" s="1" t="s">
        <v>32</v>
      </c>
      <c r="D134" s="1" t="s">
        <v>32</v>
      </c>
      <c r="E134" s="1" t="s">
        <v>32</v>
      </c>
      <c r="F134" s="1" t="s">
        <v>32</v>
      </c>
      <c r="J134" s="1" t="s">
        <v>32</v>
      </c>
    </row>
    <row r="135" spans="1:10" ht="16" x14ac:dyDescent="0.2">
      <c r="A135" s="7" t="s">
        <v>45</v>
      </c>
      <c r="B135" s="1">
        <v>162266</v>
      </c>
      <c r="C135" s="1">
        <v>44457</v>
      </c>
      <c r="D135" s="1">
        <v>15687</v>
      </c>
      <c r="E135" s="1">
        <v>20222</v>
      </c>
      <c r="F135" s="1">
        <v>14472</v>
      </c>
      <c r="J135" s="1">
        <v>67429</v>
      </c>
    </row>
    <row r="136" spans="1:10" ht="16" x14ac:dyDescent="0.2">
      <c r="A136" s="6" t="s">
        <v>31</v>
      </c>
    </row>
    <row r="137" spans="1:10" ht="16" x14ac:dyDescent="0.2">
      <c r="A137" s="7" t="s">
        <v>100</v>
      </c>
      <c r="B137" s="1">
        <v>845683</v>
      </c>
      <c r="C137" s="1">
        <v>287679</v>
      </c>
      <c r="D137" s="1">
        <v>264188</v>
      </c>
      <c r="E137" s="1">
        <v>171091</v>
      </c>
      <c r="F137" s="1">
        <v>120639</v>
      </c>
      <c r="J137" s="1">
        <v>2086</v>
      </c>
    </row>
    <row r="138" spans="1:10" ht="16" x14ac:dyDescent="0.2">
      <c r="A138" s="7" t="s">
        <v>101</v>
      </c>
      <c r="B138" s="1">
        <v>76691</v>
      </c>
      <c r="C138" s="1">
        <v>8704</v>
      </c>
      <c r="D138" s="1">
        <v>43132</v>
      </c>
      <c r="E138" s="1">
        <v>16350</v>
      </c>
      <c r="F138" s="1">
        <v>8505</v>
      </c>
      <c r="J138" s="1" t="s">
        <v>32</v>
      </c>
    </row>
    <row r="139" spans="1:10" ht="16" x14ac:dyDescent="0.2">
      <c r="A139" s="7" t="s">
        <v>102</v>
      </c>
      <c r="B139" s="1">
        <v>10340</v>
      </c>
      <c r="C139" s="1" t="s">
        <v>32</v>
      </c>
      <c r="D139" s="1" t="s">
        <v>32</v>
      </c>
      <c r="E139" s="1">
        <v>1202</v>
      </c>
      <c r="F139" s="1">
        <v>9138</v>
      </c>
      <c r="J139" s="1" t="s">
        <v>32</v>
      </c>
    </row>
    <row r="140" spans="1:10" ht="16" x14ac:dyDescent="0.2">
      <c r="A140" s="7" t="s">
        <v>103</v>
      </c>
      <c r="B140" s="1" t="s">
        <v>32</v>
      </c>
      <c r="C140" s="1" t="s">
        <v>32</v>
      </c>
      <c r="D140" s="1" t="s">
        <v>32</v>
      </c>
      <c r="E140" s="1" t="s">
        <v>32</v>
      </c>
      <c r="F140" s="1" t="s">
        <v>32</v>
      </c>
      <c r="J140" s="1" t="s">
        <v>32</v>
      </c>
    </row>
    <row r="141" spans="1:10" ht="16" x14ac:dyDescent="0.2">
      <c r="A141" s="7" t="s">
        <v>45</v>
      </c>
      <c r="B141" s="1">
        <v>161921</v>
      </c>
      <c r="C141" s="1">
        <v>44457</v>
      </c>
      <c r="D141" s="1">
        <v>15342</v>
      </c>
      <c r="E141" s="1">
        <v>20222</v>
      </c>
      <c r="F141" s="1">
        <v>14472</v>
      </c>
      <c r="J141" s="1">
        <v>67429</v>
      </c>
    </row>
    <row r="142" spans="1:10" s="2" customFormat="1" x14ac:dyDescent="0.2">
      <c r="A142" s="2" t="s">
        <v>104</v>
      </c>
    </row>
    <row r="143" spans="1:10" s="2" customFormat="1" x14ac:dyDescent="0.2">
      <c r="A143" s="2" t="s">
        <v>105</v>
      </c>
    </row>
    <row r="144" spans="1:10" s="2" customFormat="1" x14ac:dyDescent="0.2"/>
    <row r="145" s="2" customFormat="1" x14ac:dyDescent="0.2"/>
    <row r="146" s="2" customFormat="1" x14ac:dyDescent="0.2"/>
    <row r="147" s="2" customFormat="1" x14ac:dyDescent="0.2"/>
    <row r="148" s="2" customFormat="1" x14ac:dyDescent="0.2"/>
    <row r="149" s="2" customFormat="1" x14ac:dyDescent="0.2"/>
    <row r="150" s="2" customFormat="1" x14ac:dyDescent="0.2"/>
    <row r="151" s="2" customFormat="1" x14ac:dyDescent="0.2"/>
    <row r="152" s="2" customFormat="1" x14ac:dyDescent="0.2"/>
    <row r="153" s="2" customFormat="1" x14ac:dyDescent="0.2"/>
    <row r="154" s="2" customFormat="1" x14ac:dyDescent="0.2"/>
    <row r="155" s="2" customFormat="1" x14ac:dyDescent="0.2"/>
    <row r="156" s="2" customFormat="1" x14ac:dyDescent="0.2"/>
    <row r="157" s="2" customFormat="1" x14ac:dyDescent="0.2"/>
    <row r="158" s="2" customFormat="1" x14ac:dyDescent="0.2"/>
    <row r="159" s="2" customFormat="1" x14ac:dyDescent="0.2"/>
    <row r="160" s="2" customFormat="1" x14ac:dyDescent="0.2"/>
    <row r="161" s="2" customFormat="1" x14ac:dyDescent="0.2"/>
    <row r="162" s="2" customFormat="1" x14ac:dyDescent="0.2"/>
    <row r="163" s="2" customFormat="1" x14ac:dyDescent="0.2"/>
    <row r="164" s="2" customFormat="1" x14ac:dyDescent="0.2"/>
    <row r="165" s="2" customFormat="1" x14ac:dyDescent="0.2"/>
    <row r="166" s="2" customFormat="1" x14ac:dyDescent="0.2"/>
    <row r="167" s="2" customFormat="1" x14ac:dyDescent="0.2"/>
    <row r="168" s="2" customFormat="1" x14ac:dyDescent="0.2"/>
    <row r="169" s="2" customFormat="1" x14ac:dyDescent="0.2"/>
    <row r="170" s="2" customFormat="1" x14ac:dyDescent="0.2"/>
    <row r="171" s="2" customFormat="1" x14ac:dyDescent="0.2"/>
    <row r="172" s="2" customFormat="1" x14ac:dyDescent="0.2"/>
    <row r="173" s="2" customFormat="1" x14ac:dyDescent="0.2"/>
    <row r="174" s="2" customFormat="1" x14ac:dyDescent="0.2"/>
    <row r="175" s="2" customFormat="1" x14ac:dyDescent="0.2"/>
    <row r="176" s="2" customFormat="1" x14ac:dyDescent="0.2"/>
    <row r="177" s="2" customFormat="1" x14ac:dyDescent="0.2"/>
    <row r="178" s="2" customFormat="1" x14ac:dyDescent="0.2"/>
    <row r="179" s="2" customFormat="1" x14ac:dyDescent="0.2"/>
    <row r="180" s="2" customFormat="1" x14ac:dyDescent="0.2"/>
    <row r="181" s="2" customFormat="1" x14ac:dyDescent="0.2"/>
    <row r="182" s="2" customFormat="1" x14ac:dyDescent="0.2"/>
    <row r="183" s="2" customFormat="1" x14ac:dyDescent="0.2"/>
    <row r="184" s="2" customFormat="1" x14ac:dyDescent="0.2"/>
    <row r="185" s="2" customFormat="1" x14ac:dyDescent="0.2"/>
    <row r="186" s="2" customFormat="1" x14ac:dyDescent="0.2"/>
    <row r="187" s="2" customFormat="1" x14ac:dyDescent="0.2"/>
    <row r="188" s="2" customFormat="1" x14ac:dyDescent="0.2"/>
    <row r="189" s="2" customFormat="1" x14ac:dyDescent="0.2"/>
    <row r="190" s="2" customFormat="1" x14ac:dyDescent="0.2"/>
    <row r="191" s="2" customFormat="1" x14ac:dyDescent="0.2"/>
  </sheetData>
  <mergeCells count="3">
    <mergeCell ref="C5:J5"/>
    <mergeCell ref="B5:B6"/>
    <mergeCell ref="A5:A6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4"/>
  <dimension ref="A1:T191"/>
  <sheetViews>
    <sheetView workbookViewId="0">
      <pane ySplit="8" topLeftCell="A9" activePane="bottomLeft" state="frozen"/>
      <selection pane="bottomLeft"/>
    </sheetView>
  </sheetViews>
  <sheetFormatPr baseColWidth="10" defaultColWidth="8.83203125" defaultRowHeight="15" x14ac:dyDescent="0.2"/>
  <cols>
    <col min="1" max="1" width="45.6640625" style="1" customWidth="1"/>
    <col min="2" max="10" width="20.6640625" style="1" customWidth="1"/>
    <col min="11" max="20" width="9.1640625" style="2"/>
  </cols>
  <sheetData>
    <row r="1" spans="1:10" s="2" customFormat="1" ht="16" x14ac:dyDescent="0.2">
      <c r="A1" s="3" t="s">
        <v>118</v>
      </c>
    </row>
    <row r="2" spans="1:10" s="2" customFormat="1" x14ac:dyDescent="0.2">
      <c r="A2" s="2" t="s">
        <v>1</v>
      </c>
    </row>
    <row r="3" spans="1:10" s="2" customFormat="1" x14ac:dyDescent="0.2">
      <c r="A3" s="2" t="s">
        <v>2</v>
      </c>
    </row>
    <row r="4" spans="1:10" s="2" customFormat="1" x14ac:dyDescent="0.2">
      <c r="A4" s="2" t="s">
        <v>3</v>
      </c>
    </row>
    <row r="5" spans="1:10" x14ac:dyDescent="0.2">
      <c r="A5" s="9" t="s">
        <v>33</v>
      </c>
      <c r="B5" s="9" t="s">
        <v>4</v>
      </c>
      <c r="C5" s="9" t="s">
        <v>5</v>
      </c>
      <c r="D5" s="9" t="s">
        <v>5</v>
      </c>
      <c r="E5" s="9" t="s">
        <v>5</v>
      </c>
      <c r="F5" s="9" t="s">
        <v>5</v>
      </c>
      <c r="G5" s="9"/>
      <c r="H5" s="9"/>
      <c r="I5" s="9"/>
      <c r="J5" s="9" t="s">
        <v>5</v>
      </c>
    </row>
    <row r="6" spans="1:10" ht="32" x14ac:dyDescent="0.2">
      <c r="A6" s="9"/>
      <c r="B6" s="9"/>
      <c r="C6" s="4" t="s">
        <v>6</v>
      </c>
      <c r="D6" s="4" t="s">
        <v>7</v>
      </c>
      <c r="E6" s="4" t="s">
        <v>8</v>
      </c>
      <c r="F6" s="4" t="s">
        <v>9</v>
      </c>
      <c r="G6" s="4" t="s">
        <v>172</v>
      </c>
      <c r="H6" s="4" t="s">
        <v>173</v>
      </c>
      <c r="I6" s="4" t="s">
        <v>174</v>
      </c>
      <c r="J6" s="4" t="s">
        <v>10</v>
      </c>
    </row>
    <row r="7" spans="1:10" ht="0" hidden="1" customHeight="1" x14ac:dyDescent="0.2"/>
    <row r="8" spans="1:10" x14ac:dyDescent="0.2">
      <c r="A8" s="5" t="s">
        <v>4</v>
      </c>
      <c r="B8" s="1">
        <v>1455895</v>
      </c>
      <c r="C8" s="1">
        <v>430015</v>
      </c>
      <c r="D8" s="1">
        <v>414361</v>
      </c>
      <c r="E8" s="1">
        <v>319051</v>
      </c>
      <c r="F8" s="1">
        <v>197919</v>
      </c>
      <c r="G8" s="1">
        <f>SUM(C8:F8)</f>
        <v>1361346</v>
      </c>
      <c r="H8" s="1">
        <f>SUM(E8:F8)</f>
        <v>516970</v>
      </c>
      <c r="I8" s="8">
        <f>H8/G8</f>
        <v>0.37974916002250714</v>
      </c>
      <c r="J8" s="1">
        <v>94549</v>
      </c>
    </row>
    <row r="9" spans="1:10" ht="16" x14ac:dyDescent="0.2">
      <c r="A9" s="6" t="s">
        <v>11</v>
      </c>
    </row>
    <row r="10" spans="1:10" ht="16" x14ac:dyDescent="0.2">
      <c r="A10" s="7" t="s">
        <v>34</v>
      </c>
      <c r="B10" s="1">
        <v>142455</v>
      </c>
      <c r="C10" s="1">
        <v>44732</v>
      </c>
      <c r="D10" s="1">
        <v>47399</v>
      </c>
      <c r="E10" s="1">
        <v>30355</v>
      </c>
      <c r="F10" s="1">
        <v>6499</v>
      </c>
      <c r="J10" s="1">
        <v>13470</v>
      </c>
    </row>
    <row r="11" spans="1:10" ht="16" x14ac:dyDescent="0.2">
      <c r="A11" s="7" t="s">
        <v>35</v>
      </c>
      <c r="B11" s="1">
        <v>400827</v>
      </c>
      <c r="C11" s="1">
        <v>107062</v>
      </c>
      <c r="D11" s="1">
        <v>139308</v>
      </c>
      <c r="E11" s="1">
        <v>80386</v>
      </c>
      <c r="F11" s="1">
        <v>51047</v>
      </c>
      <c r="J11" s="1">
        <v>23024</v>
      </c>
    </row>
    <row r="12" spans="1:10" ht="16" x14ac:dyDescent="0.2">
      <c r="A12" s="7" t="s">
        <v>36</v>
      </c>
      <c r="B12" s="1">
        <v>343157</v>
      </c>
      <c r="C12" s="1">
        <v>86144</v>
      </c>
      <c r="D12" s="1">
        <v>86154</v>
      </c>
      <c r="E12" s="1">
        <v>66948</v>
      </c>
      <c r="F12" s="1">
        <v>73946</v>
      </c>
      <c r="J12" s="1">
        <v>29965</v>
      </c>
    </row>
    <row r="13" spans="1:10" ht="16" x14ac:dyDescent="0.2">
      <c r="A13" s="7" t="s">
        <v>37</v>
      </c>
      <c r="B13" s="1">
        <v>234623</v>
      </c>
      <c r="C13" s="1">
        <v>62442</v>
      </c>
      <c r="D13" s="1">
        <v>53290</v>
      </c>
      <c r="E13" s="1">
        <v>65313</v>
      </c>
      <c r="F13" s="1">
        <v>46143</v>
      </c>
      <c r="J13" s="1">
        <v>7435</v>
      </c>
    </row>
    <row r="14" spans="1:10" ht="16" x14ac:dyDescent="0.2">
      <c r="A14" s="7" t="s">
        <v>38</v>
      </c>
      <c r="B14" s="1">
        <v>334833</v>
      </c>
      <c r="C14" s="1">
        <v>129635</v>
      </c>
      <c r="D14" s="1">
        <v>88209</v>
      </c>
      <c r="E14" s="1">
        <v>76049</v>
      </c>
      <c r="F14" s="1">
        <v>20284</v>
      </c>
      <c r="J14" s="1">
        <v>20657</v>
      </c>
    </row>
    <row r="15" spans="1:10" ht="16" x14ac:dyDescent="0.2">
      <c r="A15" s="6" t="s">
        <v>12</v>
      </c>
    </row>
    <row r="16" spans="1:10" ht="16" x14ac:dyDescent="0.2">
      <c r="A16" s="7" t="s">
        <v>39</v>
      </c>
      <c r="B16" s="1">
        <v>726429</v>
      </c>
      <c r="C16" s="1">
        <v>235704</v>
      </c>
      <c r="D16" s="1">
        <v>220709</v>
      </c>
      <c r="E16" s="1">
        <v>133404</v>
      </c>
      <c r="F16" s="1">
        <v>91945</v>
      </c>
      <c r="J16" s="1">
        <v>44668</v>
      </c>
    </row>
    <row r="17" spans="1:10" ht="16" x14ac:dyDescent="0.2">
      <c r="A17" s="7" t="s">
        <v>40</v>
      </c>
      <c r="B17" s="1">
        <v>729466</v>
      </c>
      <c r="C17" s="1">
        <v>194312</v>
      </c>
      <c r="D17" s="1">
        <v>193652</v>
      </c>
      <c r="E17" s="1">
        <v>185647</v>
      </c>
      <c r="F17" s="1">
        <v>105975</v>
      </c>
      <c r="J17" s="1">
        <v>49881</v>
      </c>
    </row>
    <row r="18" spans="1:10" ht="16" x14ac:dyDescent="0.2">
      <c r="A18" s="6" t="s">
        <v>13</v>
      </c>
    </row>
    <row r="19" spans="1:10" ht="16" x14ac:dyDescent="0.2">
      <c r="A19" s="7" t="s">
        <v>41</v>
      </c>
      <c r="B19" s="1">
        <v>703087</v>
      </c>
      <c r="C19" s="1">
        <v>230968</v>
      </c>
      <c r="D19" s="1">
        <v>212480</v>
      </c>
      <c r="E19" s="1">
        <v>133404</v>
      </c>
      <c r="F19" s="1">
        <v>83483</v>
      </c>
      <c r="J19" s="1">
        <v>42752</v>
      </c>
    </row>
    <row r="20" spans="1:10" ht="16" x14ac:dyDescent="0.2">
      <c r="A20" s="7" t="s">
        <v>42</v>
      </c>
      <c r="B20" s="1">
        <v>710501</v>
      </c>
      <c r="C20" s="1">
        <v>191676</v>
      </c>
      <c r="D20" s="1">
        <v>186731</v>
      </c>
      <c r="E20" s="1">
        <v>179369</v>
      </c>
      <c r="F20" s="1">
        <v>103386</v>
      </c>
      <c r="J20" s="1">
        <v>49339</v>
      </c>
    </row>
    <row r="21" spans="1:10" ht="16" x14ac:dyDescent="0.2">
      <c r="A21" s="7" t="s">
        <v>43</v>
      </c>
      <c r="B21" s="1">
        <v>15770</v>
      </c>
      <c r="C21" s="1">
        <v>4798</v>
      </c>
      <c r="D21" s="1">
        <v>5121</v>
      </c>
      <c r="E21" s="1">
        <v>5109</v>
      </c>
      <c r="F21" s="1">
        <v>742</v>
      </c>
      <c r="J21" s="1" t="s">
        <v>32</v>
      </c>
    </row>
    <row r="22" spans="1:10" ht="16" x14ac:dyDescent="0.2">
      <c r="A22" s="7" t="s">
        <v>44</v>
      </c>
      <c r="B22" s="1">
        <v>6045</v>
      </c>
      <c r="C22" s="1">
        <v>1100</v>
      </c>
      <c r="D22" s="1">
        <v>1800</v>
      </c>
      <c r="E22" s="1">
        <v>1168</v>
      </c>
      <c r="F22" s="1">
        <v>1977</v>
      </c>
      <c r="J22" s="1" t="s">
        <v>32</v>
      </c>
    </row>
    <row r="23" spans="1:10" ht="16" x14ac:dyDescent="0.2">
      <c r="A23" s="7" t="s">
        <v>45</v>
      </c>
      <c r="B23" s="1">
        <v>20492</v>
      </c>
      <c r="C23" s="1">
        <v>1474</v>
      </c>
      <c r="D23" s="1">
        <v>8229</v>
      </c>
      <c r="E23" s="1" t="s">
        <v>32</v>
      </c>
      <c r="F23" s="1">
        <v>8331</v>
      </c>
      <c r="J23" s="1">
        <v>2458</v>
      </c>
    </row>
    <row r="24" spans="1:10" ht="16" x14ac:dyDescent="0.2">
      <c r="A24" s="6" t="s">
        <v>14</v>
      </c>
    </row>
    <row r="25" spans="1:10" ht="16" x14ac:dyDescent="0.2">
      <c r="A25" s="7" t="s">
        <v>46</v>
      </c>
      <c r="B25" s="1">
        <v>25230</v>
      </c>
      <c r="C25" s="1">
        <v>4212</v>
      </c>
      <c r="D25" s="1">
        <v>8683</v>
      </c>
      <c r="E25" s="1">
        <v>5515</v>
      </c>
      <c r="F25" s="1">
        <v>6820</v>
      </c>
      <c r="J25" s="1" t="s">
        <v>32</v>
      </c>
    </row>
    <row r="26" spans="1:10" ht="16" x14ac:dyDescent="0.2">
      <c r="A26" s="7" t="s">
        <v>47</v>
      </c>
      <c r="B26" s="1">
        <v>1307833</v>
      </c>
      <c r="C26" s="1">
        <v>389354</v>
      </c>
      <c r="D26" s="1">
        <v>371752</v>
      </c>
      <c r="E26" s="1">
        <v>293062</v>
      </c>
      <c r="F26" s="1">
        <v>171420</v>
      </c>
      <c r="J26" s="1">
        <v>82244</v>
      </c>
    </row>
    <row r="27" spans="1:10" ht="16" x14ac:dyDescent="0.2">
      <c r="A27" s="7" t="s">
        <v>48</v>
      </c>
      <c r="B27" s="1">
        <v>72695</v>
      </c>
      <c r="C27" s="1">
        <v>26865</v>
      </c>
      <c r="D27" s="1">
        <v>17406</v>
      </c>
      <c r="E27" s="1">
        <v>13564</v>
      </c>
      <c r="F27" s="1">
        <v>12711</v>
      </c>
      <c r="J27" s="1">
        <v>2148</v>
      </c>
    </row>
    <row r="28" spans="1:10" ht="16" x14ac:dyDescent="0.2">
      <c r="A28" s="7" t="s">
        <v>49</v>
      </c>
      <c r="B28" s="1">
        <v>17911</v>
      </c>
      <c r="C28" s="1">
        <v>3559</v>
      </c>
      <c r="D28" s="1">
        <v>2554</v>
      </c>
      <c r="E28" s="1">
        <v>5109</v>
      </c>
      <c r="F28" s="1">
        <v>2417</v>
      </c>
      <c r="J28" s="1">
        <v>4272</v>
      </c>
    </row>
    <row r="29" spans="1:10" ht="16" x14ac:dyDescent="0.2">
      <c r="A29" s="7" t="s">
        <v>50</v>
      </c>
      <c r="B29" s="1">
        <v>19498</v>
      </c>
      <c r="C29" s="1">
        <v>3282</v>
      </c>
      <c r="D29" s="1">
        <v>11897</v>
      </c>
      <c r="E29" s="1">
        <v>789</v>
      </c>
      <c r="F29" s="1">
        <v>826</v>
      </c>
      <c r="J29" s="1">
        <v>2704</v>
      </c>
    </row>
    <row r="30" spans="1:10" ht="16" x14ac:dyDescent="0.2">
      <c r="A30" s="7" t="s">
        <v>45</v>
      </c>
      <c r="B30" s="1">
        <v>12729</v>
      </c>
      <c r="C30" s="1">
        <v>2743</v>
      </c>
      <c r="D30" s="1">
        <v>2069</v>
      </c>
      <c r="E30" s="1">
        <v>1011</v>
      </c>
      <c r="F30" s="1">
        <v>3725</v>
      </c>
      <c r="J30" s="1">
        <v>3181</v>
      </c>
    </row>
    <row r="31" spans="1:10" ht="16" x14ac:dyDescent="0.2">
      <c r="A31" s="6" t="s">
        <v>15</v>
      </c>
    </row>
    <row r="32" spans="1:10" ht="16" x14ac:dyDescent="0.2">
      <c r="A32" s="7" t="s">
        <v>51</v>
      </c>
      <c r="B32" s="1">
        <v>104619</v>
      </c>
      <c r="C32" s="1">
        <v>32662</v>
      </c>
      <c r="D32" s="1">
        <v>26089</v>
      </c>
      <c r="E32" s="1">
        <v>24189</v>
      </c>
      <c r="F32" s="1">
        <v>19531</v>
      </c>
      <c r="J32" s="1">
        <v>2148</v>
      </c>
    </row>
    <row r="33" spans="1:10" ht="16" x14ac:dyDescent="0.2">
      <c r="A33" s="7" t="s">
        <v>52</v>
      </c>
      <c r="B33" s="1">
        <v>1290901</v>
      </c>
      <c r="C33" s="1">
        <v>386393</v>
      </c>
      <c r="D33" s="1">
        <v>363523</v>
      </c>
      <c r="E33" s="1">
        <v>293062</v>
      </c>
      <c r="F33" s="1">
        <v>165678</v>
      </c>
      <c r="J33" s="1">
        <v>82244</v>
      </c>
    </row>
    <row r="34" spans="1:10" ht="16" x14ac:dyDescent="0.2">
      <c r="A34" s="7" t="s">
        <v>53</v>
      </c>
      <c r="B34" s="1">
        <v>32789</v>
      </c>
      <c r="C34" s="1">
        <v>7330</v>
      </c>
      <c r="D34" s="1">
        <v>14451</v>
      </c>
      <c r="E34" s="1">
        <v>789</v>
      </c>
      <c r="F34" s="1">
        <v>3243</v>
      </c>
      <c r="J34" s="1">
        <v>6976</v>
      </c>
    </row>
    <row r="35" spans="1:10" ht="16" x14ac:dyDescent="0.2">
      <c r="A35" s="7" t="s">
        <v>45</v>
      </c>
      <c r="B35" s="1">
        <v>27586</v>
      </c>
      <c r="C35" s="1">
        <v>3630</v>
      </c>
      <c r="D35" s="1">
        <v>10298</v>
      </c>
      <c r="E35" s="1">
        <v>1011</v>
      </c>
      <c r="F35" s="1">
        <v>9467</v>
      </c>
      <c r="J35" s="1">
        <v>3181</v>
      </c>
    </row>
    <row r="36" spans="1:10" ht="16" x14ac:dyDescent="0.2">
      <c r="A36" s="6" t="s">
        <v>16</v>
      </c>
    </row>
    <row r="37" spans="1:10" ht="16" x14ac:dyDescent="0.2">
      <c r="A37" s="7" t="s">
        <v>54</v>
      </c>
      <c r="B37" s="1">
        <v>137424</v>
      </c>
      <c r="C37" s="1">
        <v>32757</v>
      </c>
      <c r="D37" s="1">
        <v>38948</v>
      </c>
      <c r="E37" s="1">
        <v>41392</v>
      </c>
      <c r="F37" s="1">
        <v>23697</v>
      </c>
      <c r="G37" s="1">
        <f>SUM(C37:F37)</f>
        <v>136794</v>
      </c>
      <c r="H37" s="1">
        <f>SUM(E37:F37)</f>
        <v>65089</v>
      </c>
      <c r="I37" s="8">
        <f>H37/G37</f>
        <v>0.47581765282103017</v>
      </c>
      <c r="J37" s="1">
        <v>631</v>
      </c>
    </row>
    <row r="38" spans="1:10" ht="16" x14ac:dyDescent="0.2">
      <c r="A38" s="7" t="s">
        <v>55</v>
      </c>
      <c r="B38" s="1">
        <v>1209437</v>
      </c>
      <c r="C38" s="1">
        <v>357000</v>
      </c>
      <c r="D38" s="1">
        <v>361665</v>
      </c>
      <c r="E38" s="1">
        <v>253917</v>
      </c>
      <c r="F38" s="1">
        <v>160905</v>
      </c>
      <c r="G38" s="1">
        <f t="shared" ref="G38:G41" si="0">SUM(C38:F38)</f>
        <v>1133487</v>
      </c>
      <c r="H38" s="1">
        <f t="shared" ref="H38:H41" si="1">SUM(E38:F38)</f>
        <v>414822</v>
      </c>
      <c r="I38" s="8">
        <f t="shared" ref="I38:I41" si="2">H38/G38</f>
        <v>0.36596979056663198</v>
      </c>
      <c r="J38" s="1">
        <v>75949</v>
      </c>
    </row>
    <row r="39" spans="1:10" ht="16" x14ac:dyDescent="0.2">
      <c r="A39" s="7" t="s">
        <v>56</v>
      </c>
      <c r="B39" s="1">
        <v>27753</v>
      </c>
      <c r="C39" s="1">
        <v>18169</v>
      </c>
      <c r="D39" s="1">
        <v>1642</v>
      </c>
      <c r="E39" s="1" t="s">
        <v>32</v>
      </c>
      <c r="F39" s="1" t="s">
        <v>32</v>
      </c>
      <c r="G39" s="1">
        <f t="shared" si="0"/>
        <v>19811</v>
      </c>
      <c r="H39" s="1">
        <f t="shared" si="1"/>
        <v>0</v>
      </c>
      <c r="I39" s="8">
        <f t="shared" si="2"/>
        <v>0</v>
      </c>
      <c r="J39" s="1">
        <v>7942</v>
      </c>
    </row>
    <row r="40" spans="1:10" ht="16" x14ac:dyDescent="0.2">
      <c r="A40" s="7" t="s">
        <v>57</v>
      </c>
      <c r="B40" s="1">
        <v>21923</v>
      </c>
      <c r="C40" s="1">
        <v>9394</v>
      </c>
      <c r="D40" s="1">
        <v>4022</v>
      </c>
      <c r="E40" s="1">
        <v>3490</v>
      </c>
      <c r="F40" s="1">
        <v>2776</v>
      </c>
      <c r="G40" s="1">
        <f t="shared" si="0"/>
        <v>19682</v>
      </c>
      <c r="H40" s="1">
        <f t="shared" si="1"/>
        <v>6266</v>
      </c>
      <c r="I40" s="8">
        <f t="shared" si="2"/>
        <v>0.31836195508586523</v>
      </c>
      <c r="J40" s="1">
        <v>2240</v>
      </c>
    </row>
    <row r="41" spans="1:10" ht="16" x14ac:dyDescent="0.2">
      <c r="A41" s="7" t="s">
        <v>58</v>
      </c>
      <c r="B41" s="1">
        <v>59358</v>
      </c>
      <c r="C41" s="1">
        <v>12695</v>
      </c>
      <c r="D41" s="1">
        <v>8083</v>
      </c>
      <c r="E41" s="1">
        <v>20251</v>
      </c>
      <c r="F41" s="1">
        <v>10541</v>
      </c>
      <c r="G41" s="1">
        <f t="shared" si="0"/>
        <v>51570</v>
      </c>
      <c r="H41" s="1">
        <f t="shared" si="1"/>
        <v>30792</v>
      </c>
      <c r="I41" s="8">
        <f t="shared" si="2"/>
        <v>0.59709133216986621</v>
      </c>
      <c r="J41" s="1">
        <v>7787</v>
      </c>
    </row>
    <row r="42" spans="1:10" ht="16" x14ac:dyDescent="0.2">
      <c r="A42" s="6" t="s">
        <v>17</v>
      </c>
    </row>
    <row r="43" spans="1:10" ht="16" x14ac:dyDescent="0.2">
      <c r="A43" s="7" t="s">
        <v>59</v>
      </c>
      <c r="B43" s="1">
        <v>65379</v>
      </c>
      <c r="C43" s="1">
        <v>7610</v>
      </c>
      <c r="D43" s="1">
        <v>11728</v>
      </c>
      <c r="E43" s="1">
        <v>17960</v>
      </c>
      <c r="F43" s="1">
        <v>12548</v>
      </c>
      <c r="J43" s="1">
        <v>15532</v>
      </c>
    </row>
    <row r="44" spans="1:10" ht="16" x14ac:dyDescent="0.2">
      <c r="A44" s="7" t="s">
        <v>60</v>
      </c>
      <c r="B44" s="1">
        <v>462727</v>
      </c>
      <c r="C44" s="1">
        <v>109852</v>
      </c>
      <c r="D44" s="1">
        <v>116664</v>
      </c>
      <c r="E44" s="1">
        <v>138026</v>
      </c>
      <c r="F44" s="1">
        <v>72097</v>
      </c>
      <c r="J44" s="1">
        <v>26088</v>
      </c>
    </row>
    <row r="45" spans="1:10" ht="16" x14ac:dyDescent="0.2">
      <c r="A45" s="7" t="s">
        <v>61</v>
      </c>
      <c r="B45" s="1">
        <v>543599</v>
      </c>
      <c r="C45" s="1">
        <v>131070</v>
      </c>
      <c r="D45" s="1">
        <v>185344</v>
      </c>
      <c r="E45" s="1">
        <v>101965</v>
      </c>
      <c r="F45" s="1">
        <v>87599</v>
      </c>
      <c r="J45" s="1">
        <v>37621</v>
      </c>
    </row>
    <row r="46" spans="1:10" ht="16" x14ac:dyDescent="0.2">
      <c r="A46" s="7" t="s">
        <v>62</v>
      </c>
      <c r="B46" s="1">
        <v>384190</v>
      </c>
      <c r="C46" s="1">
        <v>181483</v>
      </c>
      <c r="D46" s="1">
        <v>100624</v>
      </c>
      <c r="E46" s="1">
        <v>61099</v>
      </c>
      <c r="F46" s="1">
        <v>25676</v>
      </c>
      <c r="J46" s="1">
        <v>15308</v>
      </c>
    </row>
    <row r="47" spans="1:10" ht="16" x14ac:dyDescent="0.2">
      <c r="A47" s="6" t="s">
        <v>18</v>
      </c>
    </row>
    <row r="48" spans="1:10" ht="16" x14ac:dyDescent="0.2">
      <c r="A48" s="7" t="s">
        <v>63</v>
      </c>
      <c r="B48" s="1">
        <v>872807</v>
      </c>
      <c r="C48" s="1">
        <v>303114</v>
      </c>
      <c r="D48" s="1">
        <v>249600</v>
      </c>
      <c r="E48" s="1">
        <v>161876</v>
      </c>
      <c r="F48" s="1">
        <v>108088</v>
      </c>
      <c r="J48" s="1">
        <v>50130</v>
      </c>
    </row>
    <row r="49" spans="1:10" ht="16" x14ac:dyDescent="0.2">
      <c r="A49" s="7" t="s">
        <v>64</v>
      </c>
      <c r="B49" s="1">
        <v>90422</v>
      </c>
      <c r="C49" s="1">
        <v>15554</v>
      </c>
      <c r="D49" s="1">
        <v>20987</v>
      </c>
      <c r="E49" s="1">
        <v>45424</v>
      </c>
      <c r="F49" s="1">
        <v>2247</v>
      </c>
      <c r="J49" s="1">
        <v>6210</v>
      </c>
    </row>
    <row r="50" spans="1:10" ht="16" x14ac:dyDescent="0.2">
      <c r="A50" s="7" t="s">
        <v>65</v>
      </c>
      <c r="B50" s="1">
        <v>165598</v>
      </c>
      <c r="C50" s="1">
        <v>24487</v>
      </c>
      <c r="D50" s="1">
        <v>37023</v>
      </c>
      <c r="E50" s="1">
        <v>36496</v>
      </c>
      <c r="F50" s="1">
        <v>54118</v>
      </c>
      <c r="J50" s="1">
        <v>13475</v>
      </c>
    </row>
    <row r="51" spans="1:10" ht="16" x14ac:dyDescent="0.2">
      <c r="A51" s="7" t="s">
        <v>66</v>
      </c>
      <c r="B51" s="1">
        <v>316015</v>
      </c>
      <c r="C51" s="1">
        <v>85206</v>
      </c>
      <c r="D51" s="1">
        <v>103801</v>
      </c>
      <c r="E51" s="1">
        <v>75255</v>
      </c>
      <c r="F51" s="1">
        <v>33468</v>
      </c>
      <c r="J51" s="1">
        <v>18286</v>
      </c>
    </row>
    <row r="52" spans="1:10" ht="16" x14ac:dyDescent="0.2">
      <c r="A52" s="7" t="s">
        <v>45</v>
      </c>
      <c r="B52" s="1">
        <v>11052</v>
      </c>
      <c r="C52" s="1">
        <v>1653</v>
      </c>
      <c r="D52" s="1">
        <v>2951</v>
      </c>
      <c r="E52" s="1" t="s">
        <v>32</v>
      </c>
      <c r="F52" s="1" t="s">
        <v>32</v>
      </c>
      <c r="J52" s="1">
        <v>6449</v>
      </c>
    </row>
    <row r="53" spans="1:10" ht="16" x14ac:dyDescent="0.2">
      <c r="A53" s="6" t="s">
        <v>19</v>
      </c>
    </row>
    <row r="54" spans="1:10" ht="16" x14ac:dyDescent="0.2">
      <c r="A54" s="7" t="s">
        <v>67</v>
      </c>
      <c r="B54" s="1">
        <v>95402</v>
      </c>
      <c r="C54" s="1">
        <v>30138</v>
      </c>
      <c r="D54" s="1">
        <v>26844</v>
      </c>
      <c r="E54" s="1">
        <v>20962</v>
      </c>
      <c r="F54" s="1">
        <v>14134</v>
      </c>
      <c r="J54" s="1">
        <v>3323</v>
      </c>
    </row>
    <row r="55" spans="1:10" ht="16" x14ac:dyDescent="0.2">
      <c r="A55" s="7" t="s">
        <v>68</v>
      </c>
      <c r="B55" s="1">
        <v>467992</v>
      </c>
      <c r="C55" s="1">
        <v>184458</v>
      </c>
      <c r="D55" s="1">
        <v>118606</v>
      </c>
      <c r="E55" s="1">
        <v>84214</v>
      </c>
      <c r="F55" s="1">
        <v>61062</v>
      </c>
      <c r="J55" s="1">
        <v>19653</v>
      </c>
    </row>
    <row r="56" spans="1:10" ht="16" x14ac:dyDescent="0.2">
      <c r="A56" s="7" t="s">
        <v>69</v>
      </c>
      <c r="B56" s="1">
        <v>299887</v>
      </c>
      <c r="C56" s="1">
        <v>80078</v>
      </c>
      <c r="D56" s="1">
        <v>68815</v>
      </c>
      <c r="E56" s="1">
        <v>104754</v>
      </c>
      <c r="F56" s="1">
        <v>22731</v>
      </c>
      <c r="J56" s="1">
        <v>23509</v>
      </c>
    </row>
    <row r="57" spans="1:10" ht="16" x14ac:dyDescent="0.2">
      <c r="A57" s="7" t="s">
        <v>70</v>
      </c>
      <c r="B57" s="1">
        <v>234812</v>
      </c>
      <c r="C57" s="1">
        <v>46356</v>
      </c>
      <c r="D57" s="1">
        <v>80198</v>
      </c>
      <c r="E57" s="1">
        <v>39231</v>
      </c>
      <c r="F57" s="1">
        <v>44971</v>
      </c>
      <c r="J57" s="1">
        <v>24055</v>
      </c>
    </row>
    <row r="58" spans="1:10" ht="16" x14ac:dyDescent="0.2">
      <c r="A58" s="7" t="s">
        <v>71</v>
      </c>
      <c r="B58" s="1">
        <v>172842</v>
      </c>
      <c r="C58" s="1">
        <v>48743</v>
      </c>
      <c r="D58" s="1">
        <v>53890</v>
      </c>
      <c r="E58" s="1">
        <v>45068</v>
      </c>
      <c r="F58" s="1">
        <v>17277</v>
      </c>
      <c r="J58" s="1">
        <v>7865</v>
      </c>
    </row>
    <row r="59" spans="1:10" ht="16" x14ac:dyDescent="0.2">
      <c r="A59" s="7" t="s">
        <v>72</v>
      </c>
      <c r="B59" s="1">
        <v>91763</v>
      </c>
      <c r="C59" s="1">
        <v>23543</v>
      </c>
      <c r="D59" s="1">
        <v>33633</v>
      </c>
      <c r="E59" s="1">
        <v>16918</v>
      </c>
      <c r="F59" s="1">
        <v>9661</v>
      </c>
      <c r="J59" s="1">
        <v>8008</v>
      </c>
    </row>
    <row r="60" spans="1:10" ht="16" x14ac:dyDescent="0.2">
      <c r="A60" s="7" t="s">
        <v>73</v>
      </c>
      <c r="B60" s="1">
        <v>93197</v>
      </c>
      <c r="C60" s="1">
        <v>16700</v>
      </c>
      <c r="D60" s="1">
        <v>32375</v>
      </c>
      <c r="E60" s="1">
        <v>7902</v>
      </c>
      <c r="F60" s="1">
        <v>28084</v>
      </c>
      <c r="J60" s="1">
        <v>8136</v>
      </c>
    </row>
    <row r="61" spans="1:10" ht="16" x14ac:dyDescent="0.2">
      <c r="A61" s="6" t="s">
        <v>20</v>
      </c>
    </row>
    <row r="62" spans="1:10" ht="16" x14ac:dyDescent="0.2">
      <c r="A62" s="7" t="s">
        <v>74</v>
      </c>
      <c r="B62" s="1">
        <v>608120</v>
      </c>
      <c r="C62" s="1">
        <v>162839</v>
      </c>
      <c r="D62" s="1">
        <v>182754</v>
      </c>
      <c r="E62" s="1">
        <v>102275</v>
      </c>
      <c r="F62" s="1">
        <v>103272</v>
      </c>
      <c r="G62" s="1">
        <f>SUM(C62:F62)</f>
        <v>551140</v>
      </c>
      <c r="H62" s="1">
        <f>SUM(E62:F62)</f>
        <v>205547</v>
      </c>
      <c r="I62" s="8">
        <f>H62/G62</f>
        <v>0.37294879703886491</v>
      </c>
      <c r="J62" s="1">
        <v>56979</v>
      </c>
    </row>
    <row r="63" spans="1:10" ht="16" x14ac:dyDescent="0.2">
      <c r="A63" s="7" t="s">
        <v>75</v>
      </c>
      <c r="B63" s="1">
        <v>847775</v>
      </c>
      <c r="C63" s="1">
        <v>267176</v>
      </c>
      <c r="D63" s="1">
        <v>231607</v>
      </c>
      <c r="E63" s="1">
        <v>216775</v>
      </c>
      <c r="F63" s="1">
        <v>94647</v>
      </c>
      <c r="G63" s="1">
        <f>SUM(C63:F63)</f>
        <v>810205</v>
      </c>
      <c r="H63" s="1">
        <f>SUM(E63:F63)</f>
        <v>311422</v>
      </c>
      <c r="I63" s="8">
        <f>H63/G63</f>
        <v>0.38437432501650814</v>
      </c>
      <c r="J63" s="1">
        <v>37570</v>
      </c>
    </row>
    <row r="64" spans="1:10" ht="32" x14ac:dyDescent="0.2">
      <c r="A64" s="6" t="s">
        <v>21</v>
      </c>
    </row>
    <row r="65" spans="1:10" ht="16" x14ac:dyDescent="0.2">
      <c r="A65" s="7" t="s">
        <v>51</v>
      </c>
      <c r="B65" s="1">
        <v>138576</v>
      </c>
      <c r="C65" s="1">
        <v>23139</v>
      </c>
      <c r="D65" s="1">
        <v>23106</v>
      </c>
      <c r="E65" s="1">
        <v>38465</v>
      </c>
      <c r="F65" s="1">
        <v>53866</v>
      </c>
      <c r="J65" s="1" t="s">
        <v>32</v>
      </c>
    </row>
    <row r="66" spans="1:10" ht="16" x14ac:dyDescent="0.2">
      <c r="A66" s="7" t="s">
        <v>52</v>
      </c>
      <c r="B66" s="1">
        <v>1269003</v>
      </c>
      <c r="C66" s="1">
        <v>406877</v>
      </c>
      <c r="D66" s="1">
        <v>387393</v>
      </c>
      <c r="E66" s="1">
        <v>280586</v>
      </c>
      <c r="F66" s="1">
        <v>144053</v>
      </c>
      <c r="J66" s="1">
        <v>50095</v>
      </c>
    </row>
    <row r="67" spans="1:10" ht="16" x14ac:dyDescent="0.2">
      <c r="A67" s="7" t="s">
        <v>45</v>
      </c>
      <c r="B67" s="1">
        <v>48316</v>
      </c>
      <c r="C67" s="1" t="s">
        <v>32</v>
      </c>
      <c r="D67" s="1">
        <v>3862</v>
      </c>
      <c r="E67" s="1" t="s">
        <v>32</v>
      </c>
      <c r="F67" s="1" t="s">
        <v>32</v>
      </c>
      <c r="J67" s="1">
        <v>44454</v>
      </c>
    </row>
    <row r="68" spans="1:10" ht="16" x14ac:dyDescent="0.2">
      <c r="A68" s="6" t="s">
        <v>22</v>
      </c>
    </row>
    <row r="69" spans="1:10" ht="16" x14ac:dyDescent="0.2">
      <c r="A69" s="7" t="s">
        <v>51</v>
      </c>
      <c r="B69" s="1">
        <v>856370</v>
      </c>
      <c r="C69" s="1">
        <v>261857</v>
      </c>
      <c r="D69" s="1">
        <v>260997</v>
      </c>
      <c r="E69" s="1">
        <v>190884</v>
      </c>
      <c r="F69" s="1">
        <v>106700</v>
      </c>
      <c r="J69" s="1">
        <v>35932</v>
      </c>
    </row>
    <row r="70" spans="1:10" ht="16" x14ac:dyDescent="0.2">
      <c r="A70" s="7" t="s">
        <v>52</v>
      </c>
      <c r="B70" s="1">
        <v>549348</v>
      </c>
      <c r="C70" s="1">
        <v>167540</v>
      </c>
      <c r="D70" s="1">
        <v>149233</v>
      </c>
      <c r="E70" s="1">
        <v>127193</v>
      </c>
      <c r="F70" s="1">
        <v>91219</v>
      </c>
      <c r="J70" s="1">
        <v>14163</v>
      </c>
    </row>
    <row r="71" spans="1:10" ht="16" x14ac:dyDescent="0.2">
      <c r="A71" s="7" t="s">
        <v>45</v>
      </c>
      <c r="B71" s="1">
        <v>50177</v>
      </c>
      <c r="C71" s="1">
        <v>619</v>
      </c>
      <c r="D71" s="1">
        <v>4131</v>
      </c>
      <c r="E71" s="1">
        <v>974</v>
      </c>
      <c r="F71" s="1" t="s">
        <v>32</v>
      </c>
      <c r="J71" s="1">
        <v>44454</v>
      </c>
    </row>
    <row r="72" spans="1:10" ht="16" x14ac:dyDescent="0.2">
      <c r="A72" s="6" t="s">
        <v>23</v>
      </c>
    </row>
    <row r="73" spans="1:10" ht="16" x14ac:dyDescent="0.2">
      <c r="A73" s="7" t="s">
        <v>76</v>
      </c>
      <c r="B73" s="1">
        <v>111959</v>
      </c>
      <c r="C73" s="1">
        <v>12347</v>
      </c>
      <c r="D73" s="1">
        <v>21396</v>
      </c>
      <c r="E73" s="1">
        <v>28968</v>
      </c>
      <c r="F73" s="1">
        <v>49248</v>
      </c>
      <c r="G73" s="1">
        <f>SUM(C73:F73)</f>
        <v>111959</v>
      </c>
      <c r="H73" s="1">
        <f>SUM(E73:F73)</f>
        <v>78216</v>
      </c>
      <c r="I73" s="8">
        <f>H73/G73</f>
        <v>0.69861288507400032</v>
      </c>
      <c r="J73" s="1" t="s">
        <v>32</v>
      </c>
    </row>
    <row r="74" spans="1:10" ht="16" x14ac:dyDescent="0.2">
      <c r="A74" s="7" t="s">
        <v>77</v>
      </c>
      <c r="B74" s="1">
        <v>172661</v>
      </c>
      <c r="C74" s="1">
        <v>24000</v>
      </c>
      <c r="D74" s="1">
        <v>66193</v>
      </c>
      <c r="E74" s="1">
        <v>59205</v>
      </c>
      <c r="F74" s="1">
        <v>23262</v>
      </c>
      <c r="G74" s="1">
        <f>SUM(C74:F74)</f>
        <v>172660</v>
      </c>
      <c r="H74" s="1">
        <f>SUM(E74:F74)</f>
        <v>82467</v>
      </c>
      <c r="I74" s="8">
        <f>H74/G74</f>
        <v>0.47762654928761727</v>
      </c>
      <c r="J74" s="1" t="s">
        <v>32</v>
      </c>
    </row>
    <row r="75" spans="1:10" ht="16" x14ac:dyDescent="0.2">
      <c r="A75" s="7" t="s">
        <v>78</v>
      </c>
      <c r="B75" s="1">
        <v>151345</v>
      </c>
      <c r="C75" s="1">
        <v>30834</v>
      </c>
      <c r="D75" s="1">
        <v>38783</v>
      </c>
      <c r="E75" s="1">
        <v>35175</v>
      </c>
      <c r="F75" s="1">
        <v>46553</v>
      </c>
      <c r="J75" s="1" t="s">
        <v>32</v>
      </c>
    </row>
    <row r="76" spans="1:10" ht="16" x14ac:dyDescent="0.2">
      <c r="A76" s="7" t="s">
        <v>79</v>
      </c>
      <c r="B76" s="1">
        <v>265800</v>
      </c>
      <c r="C76" s="1">
        <v>78565</v>
      </c>
      <c r="D76" s="1">
        <v>74029</v>
      </c>
      <c r="E76" s="1">
        <v>87523</v>
      </c>
      <c r="F76" s="1">
        <v>25683</v>
      </c>
      <c r="J76" s="1" t="s">
        <v>32</v>
      </c>
    </row>
    <row r="77" spans="1:10" ht="16" x14ac:dyDescent="0.2">
      <c r="A77" s="7" t="s">
        <v>175</v>
      </c>
      <c r="C77" s="1">
        <f>SUM(C73:C76)</f>
        <v>145746</v>
      </c>
      <c r="D77" s="1">
        <f>SUM(D73:D76)</f>
        <v>200401</v>
      </c>
      <c r="E77" s="1">
        <f>SUM(E73:E76)</f>
        <v>210871</v>
      </c>
      <c r="F77" s="1">
        <f>SUM(F73:F76)</f>
        <v>144746</v>
      </c>
      <c r="G77" s="1">
        <f>SUM(C77:F77)</f>
        <v>701764</v>
      </c>
      <c r="H77" s="1">
        <f>SUM(E77:F77)</f>
        <v>355617</v>
      </c>
      <c r="I77" s="8">
        <f>H77/G77</f>
        <v>0.5067472825622289</v>
      </c>
    </row>
    <row r="78" spans="1:10" x14ac:dyDescent="0.2">
      <c r="A78" s="7"/>
    </row>
    <row r="79" spans="1:10" ht="16" x14ac:dyDescent="0.2">
      <c r="A79" s="7" t="s">
        <v>80</v>
      </c>
      <c r="B79" s="1">
        <v>177560</v>
      </c>
      <c r="C79" s="1">
        <v>55246</v>
      </c>
      <c r="D79" s="1">
        <v>70396</v>
      </c>
      <c r="E79" s="1">
        <v>38965</v>
      </c>
      <c r="F79" s="1">
        <v>12953</v>
      </c>
      <c r="J79" s="1" t="s">
        <v>32</v>
      </c>
    </row>
    <row r="80" spans="1:10" ht="16" x14ac:dyDescent="0.2">
      <c r="A80" s="7" t="s">
        <v>81</v>
      </c>
      <c r="B80" s="1">
        <v>181279</v>
      </c>
      <c r="C80" s="1">
        <v>90694</v>
      </c>
      <c r="D80" s="1">
        <v>50960</v>
      </c>
      <c r="E80" s="1">
        <v>24016</v>
      </c>
      <c r="F80" s="1">
        <v>15609</v>
      </c>
      <c r="J80" s="1" t="s">
        <v>32</v>
      </c>
    </row>
    <row r="81" spans="1:10" ht="16" x14ac:dyDescent="0.2">
      <c r="A81" s="7" t="s">
        <v>82</v>
      </c>
      <c r="B81" s="1">
        <v>69250</v>
      </c>
      <c r="C81" s="1">
        <v>39917</v>
      </c>
      <c r="D81" s="1">
        <v>17972</v>
      </c>
      <c r="E81" s="1">
        <v>8421</v>
      </c>
      <c r="F81" s="1">
        <v>2940</v>
      </c>
      <c r="J81" s="1" t="s">
        <v>32</v>
      </c>
    </row>
    <row r="82" spans="1:10" ht="16" x14ac:dyDescent="0.2">
      <c r="A82" s="7" t="s">
        <v>83</v>
      </c>
      <c r="B82" s="1">
        <v>61790</v>
      </c>
      <c r="C82" s="1">
        <v>45442</v>
      </c>
      <c r="D82" s="1">
        <v>13312</v>
      </c>
      <c r="E82" s="1">
        <v>1541</v>
      </c>
      <c r="F82" s="1">
        <v>1496</v>
      </c>
      <c r="J82" s="1" t="s">
        <v>32</v>
      </c>
    </row>
    <row r="83" spans="1:10" x14ac:dyDescent="0.2">
      <c r="A83" s="7"/>
      <c r="C83" s="1">
        <f>SUM(C79:C82)</f>
        <v>231299</v>
      </c>
      <c r="D83" s="1">
        <f>SUM(D79:D82)</f>
        <v>152640</v>
      </c>
      <c r="E83" s="1">
        <f>SUM(E79:E82)</f>
        <v>72943</v>
      </c>
      <c r="F83" s="1">
        <f>SUM(F79:F82)</f>
        <v>32998</v>
      </c>
      <c r="G83" s="1">
        <f>SUM(C83:F83)</f>
        <v>489880</v>
      </c>
    </row>
    <row r="84" spans="1:10" ht="16" x14ac:dyDescent="0.2">
      <c r="A84" s="7" t="s">
        <v>176</v>
      </c>
      <c r="G84" s="1">
        <f>G83+G77</f>
        <v>1191644</v>
      </c>
    </row>
    <row r="85" spans="1:10" ht="16" x14ac:dyDescent="0.2">
      <c r="A85" s="7" t="s">
        <v>45</v>
      </c>
      <c r="B85" s="1">
        <v>264251</v>
      </c>
      <c r="C85" s="1">
        <v>52970</v>
      </c>
      <c r="D85" s="1">
        <v>61320</v>
      </c>
      <c r="E85" s="1">
        <v>35236</v>
      </c>
      <c r="F85" s="1">
        <v>20176</v>
      </c>
      <c r="J85" s="1">
        <v>94549</v>
      </c>
    </row>
    <row r="86" spans="1:10" ht="16" x14ac:dyDescent="0.2">
      <c r="A86" s="6" t="s">
        <v>24</v>
      </c>
    </row>
    <row r="87" spans="1:10" ht="32" x14ac:dyDescent="0.2">
      <c r="A87" s="7" t="s">
        <v>84</v>
      </c>
      <c r="B87" s="1">
        <v>1080961</v>
      </c>
      <c r="C87" s="1">
        <v>393569</v>
      </c>
      <c r="D87" s="1">
        <v>339669</v>
      </c>
      <c r="E87" s="1">
        <v>225197</v>
      </c>
      <c r="F87" s="1">
        <v>122526</v>
      </c>
      <c r="J87" s="1" t="s">
        <v>32</v>
      </c>
    </row>
    <row r="88" spans="1:10" ht="16" x14ac:dyDescent="0.2">
      <c r="A88" s="7" t="s">
        <v>85</v>
      </c>
      <c r="B88" s="1">
        <v>463858</v>
      </c>
      <c r="C88" s="1">
        <v>73946</v>
      </c>
      <c r="D88" s="1">
        <v>138230</v>
      </c>
      <c r="E88" s="1">
        <v>163190</v>
      </c>
      <c r="F88" s="1">
        <v>88491</v>
      </c>
      <c r="J88" s="1" t="s">
        <v>32</v>
      </c>
    </row>
    <row r="89" spans="1:10" ht="32" x14ac:dyDescent="0.2">
      <c r="A89" s="7" t="s">
        <v>86</v>
      </c>
      <c r="B89" s="1">
        <v>486666</v>
      </c>
      <c r="C89" s="1">
        <v>57444</v>
      </c>
      <c r="D89" s="1">
        <v>162562</v>
      </c>
      <c r="E89" s="1">
        <v>151982</v>
      </c>
      <c r="F89" s="1">
        <v>114678</v>
      </c>
      <c r="J89" s="1" t="s">
        <v>32</v>
      </c>
    </row>
    <row r="90" spans="1:10" ht="16" x14ac:dyDescent="0.2">
      <c r="A90" s="7" t="s">
        <v>87</v>
      </c>
      <c r="B90" s="1">
        <v>124075</v>
      </c>
      <c r="C90" s="1">
        <v>8214</v>
      </c>
      <c r="D90" s="1">
        <v>16786</v>
      </c>
      <c r="E90" s="1">
        <v>43755</v>
      </c>
      <c r="F90" s="1">
        <v>55319</v>
      </c>
      <c r="J90" s="1" t="s">
        <v>32</v>
      </c>
    </row>
    <row r="91" spans="1:10" ht="16" x14ac:dyDescent="0.2">
      <c r="A91" s="7" t="s">
        <v>88</v>
      </c>
      <c r="B91" s="1">
        <v>3168</v>
      </c>
      <c r="C91" s="1" t="s">
        <v>32</v>
      </c>
      <c r="D91" s="1">
        <v>520</v>
      </c>
      <c r="E91" s="1" t="s">
        <v>32</v>
      </c>
      <c r="F91" s="1">
        <v>2648</v>
      </c>
      <c r="J91" s="1" t="s">
        <v>32</v>
      </c>
    </row>
    <row r="92" spans="1:10" ht="32" x14ac:dyDescent="0.2">
      <c r="A92" s="7" t="s">
        <v>89</v>
      </c>
      <c r="B92" s="1">
        <v>56884</v>
      </c>
      <c r="C92" s="1">
        <v>5551</v>
      </c>
      <c r="D92" s="1">
        <v>17142</v>
      </c>
      <c r="E92" s="1">
        <v>17492</v>
      </c>
      <c r="F92" s="1">
        <v>16699</v>
      </c>
      <c r="J92" s="1" t="s">
        <v>32</v>
      </c>
    </row>
    <row r="93" spans="1:10" ht="16" x14ac:dyDescent="0.2">
      <c r="A93" s="7" t="s">
        <v>90</v>
      </c>
      <c r="B93" s="1">
        <v>66127</v>
      </c>
      <c r="C93" s="1">
        <v>2890</v>
      </c>
      <c r="D93" s="1">
        <v>8023</v>
      </c>
      <c r="E93" s="1">
        <v>26997</v>
      </c>
      <c r="F93" s="1">
        <v>28216</v>
      </c>
      <c r="G93" s="1">
        <f>SUM(C93:F93)</f>
        <v>66126</v>
      </c>
      <c r="H93" s="1">
        <f>E93+F93</f>
        <v>55213</v>
      </c>
      <c r="I93" s="8">
        <f>H93/G93</f>
        <v>0.83496657895532767</v>
      </c>
      <c r="J93" s="1" t="s">
        <v>32</v>
      </c>
    </row>
    <row r="94" spans="1:10" ht="32" x14ac:dyDescent="0.2">
      <c r="A94" s="7" t="s">
        <v>91</v>
      </c>
      <c r="B94" s="1">
        <v>21801</v>
      </c>
      <c r="C94" s="1" t="s">
        <v>32</v>
      </c>
      <c r="D94" s="1">
        <v>9288</v>
      </c>
      <c r="E94" s="1">
        <v>4174</v>
      </c>
      <c r="F94" s="1">
        <v>8340</v>
      </c>
      <c r="J94" s="1" t="s">
        <v>32</v>
      </c>
    </row>
    <row r="95" spans="1:10" ht="16" x14ac:dyDescent="0.2">
      <c r="A95" s="7" t="s">
        <v>92</v>
      </c>
      <c r="B95" s="1">
        <v>28564</v>
      </c>
      <c r="C95" s="1">
        <v>1502</v>
      </c>
      <c r="D95" s="1">
        <v>683</v>
      </c>
      <c r="E95" s="1">
        <v>12035</v>
      </c>
      <c r="F95" s="1">
        <v>14343</v>
      </c>
      <c r="J95" s="1" t="s">
        <v>32</v>
      </c>
    </row>
    <row r="96" spans="1:10" ht="16" x14ac:dyDescent="0.2">
      <c r="A96" s="7" t="s">
        <v>93</v>
      </c>
      <c r="B96" s="1">
        <v>12099</v>
      </c>
      <c r="C96" s="1">
        <v>1916</v>
      </c>
      <c r="D96" s="1">
        <v>3169</v>
      </c>
      <c r="E96" s="1">
        <v>4108</v>
      </c>
      <c r="F96" s="1">
        <v>2906</v>
      </c>
      <c r="J96" s="1" t="s">
        <v>32</v>
      </c>
    </row>
    <row r="97" spans="1:10" ht="16" x14ac:dyDescent="0.2">
      <c r="A97" s="7" t="s">
        <v>94</v>
      </c>
      <c r="B97" s="1">
        <v>92182</v>
      </c>
      <c r="C97" s="1">
        <v>10458</v>
      </c>
      <c r="D97" s="1">
        <v>5340</v>
      </c>
      <c r="E97" s="1">
        <v>60947</v>
      </c>
      <c r="F97" s="1">
        <v>15437</v>
      </c>
      <c r="J97" s="1" t="s">
        <v>32</v>
      </c>
    </row>
    <row r="98" spans="1:10" ht="16" x14ac:dyDescent="0.2">
      <c r="A98" s="7" t="s">
        <v>45</v>
      </c>
      <c r="B98" s="1">
        <v>138058</v>
      </c>
      <c r="C98" s="1">
        <v>9948</v>
      </c>
      <c r="D98" s="1">
        <v>23405</v>
      </c>
      <c r="E98" s="1">
        <v>9054</v>
      </c>
      <c r="F98" s="1">
        <v>1101</v>
      </c>
      <c r="J98" s="1">
        <v>94549</v>
      </c>
    </row>
    <row r="99" spans="1:10" ht="16" x14ac:dyDescent="0.2">
      <c r="A99" s="6" t="s">
        <v>25</v>
      </c>
    </row>
    <row r="100" spans="1:10" ht="16" x14ac:dyDescent="0.2">
      <c r="A100" s="7" t="s">
        <v>95</v>
      </c>
      <c r="B100" s="1" t="s">
        <v>32</v>
      </c>
      <c r="C100" s="1" t="s">
        <v>32</v>
      </c>
      <c r="D100" s="1" t="s">
        <v>32</v>
      </c>
      <c r="E100" s="1" t="s">
        <v>32</v>
      </c>
      <c r="F100" s="1" t="s">
        <v>32</v>
      </c>
      <c r="J100" s="1" t="s">
        <v>32</v>
      </c>
    </row>
    <row r="101" spans="1:10" ht="16" x14ac:dyDescent="0.2">
      <c r="A101" s="7" t="s">
        <v>96</v>
      </c>
      <c r="B101" s="1">
        <v>4473</v>
      </c>
      <c r="C101" s="1">
        <v>3194</v>
      </c>
      <c r="D101" s="1">
        <v>861</v>
      </c>
      <c r="E101" s="1" t="s">
        <v>32</v>
      </c>
      <c r="F101" s="1">
        <v>418</v>
      </c>
      <c r="J101" s="1" t="s">
        <v>32</v>
      </c>
    </row>
    <row r="102" spans="1:10" ht="16" x14ac:dyDescent="0.2">
      <c r="A102" s="7" t="s">
        <v>97</v>
      </c>
      <c r="B102" s="1" t="s">
        <v>32</v>
      </c>
      <c r="C102" s="1" t="s">
        <v>32</v>
      </c>
      <c r="D102" s="1" t="s">
        <v>32</v>
      </c>
      <c r="E102" s="1" t="s">
        <v>32</v>
      </c>
      <c r="F102" s="1" t="s">
        <v>32</v>
      </c>
      <c r="J102" s="1" t="s">
        <v>32</v>
      </c>
    </row>
    <row r="103" spans="1:10" ht="16" x14ac:dyDescent="0.2">
      <c r="A103" s="7" t="s">
        <v>98</v>
      </c>
      <c r="B103" s="1">
        <v>5578</v>
      </c>
      <c r="C103" s="1">
        <v>506</v>
      </c>
      <c r="D103" s="1">
        <v>1977</v>
      </c>
      <c r="E103" s="1" t="s">
        <v>32</v>
      </c>
      <c r="F103" s="1">
        <v>2589</v>
      </c>
      <c r="J103" s="1">
        <v>506</v>
      </c>
    </row>
    <row r="104" spans="1:10" ht="16" x14ac:dyDescent="0.2">
      <c r="A104" s="7" t="s">
        <v>99</v>
      </c>
      <c r="B104" s="1">
        <v>1440920</v>
      </c>
      <c r="C104" s="1">
        <v>425052</v>
      </c>
      <c r="D104" s="1">
        <v>411085</v>
      </c>
      <c r="E104" s="1">
        <v>319051</v>
      </c>
      <c r="F104" s="1">
        <v>194148</v>
      </c>
      <c r="J104" s="1">
        <v>91584</v>
      </c>
    </row>
    <row r="105" spans="1:10" ht="16" x14ac:dyDescent="0.2">
      <c r="A105" s="7" t="s">
        <v>45</v>
      </c>
      <c r="B105" s="1">
        <v>4924</v>
      </c>
      <c r="C105" s="1">
        <v>1263</v>
      </c>
      <c r="D105" s="1">
        <v>438</v>
      </c>
      <c r="E105" s="1" t="s">
        <v>32</v>
      </c>
      <c r="F105" s="1">
        <v>765</v>
      </c>
      <c r="J105" s="1">
        <v>2458</v>
      </c>
    </row>
    <row r="106" spans="1:10" ht="16" x14ac:dyDescent="0.2">
      <c r="A106" s="6" t="s">
        <v>26</v>
      </c>
    </row>
    <row r="107" spans="1:10" ht="16" x14ac:dyDescent="0.2">
      <c r="A107" s="7" t="s">
        <v>100</v>
      </c>
      <c r="B107" s="1">
        <v>792823</v>
      </c>
      <c r="C107" s="1">
        <v>318280</v>
      </c>
      <c r="D107" s="1">
        <v>231631</v>
      </c>
      <c r="E107" s="1">
        <v>161513</v>
      </c>
      <c r="F107" s="1">
        <v>81400</v>
      </c>
      <c r="J107" s="1" t="s">
        <v>32</v>
      </c>
    </row>
    <row r="108" spans="1:10" ht="16" x14ac:dyDescent="0.2">
      <c r="A108" s="7" t="s">
        <v>101</v>
      </c>
      <c r="B108" s="1">
        <v>433471</v>
      </c>
      <c r="C108" s="1">
        <v>88953</v>
      </c>
      <c r="D108" s="1">
        <v>129908</v>
      </c>
      <c r="E108" s="1">
        <v>121102</v>
      </c>
      <c r="F108" s="1">
        <v>93508</v>
      </c>
      <c r="J108" s="1" t="s">
        <v>32</v>
      </c>
    </row>
    <row r="109" spans="1:10" ht="16" x14ac:dyDescent="0.2">
      <c r="A109" s="7" t="s">
        <v>102</v>
      </c>
      <c r="B109" s="1">
        <v>40000</v>
      </c>
      <c r="C109" s="1">
        <v>5161</v>
      </c>
      <c r="D109" s="1">
        <v>12869</v>
      </c>
      <c r="E109" s="1">
        <v>14211</v>
      </c>
      <c r="F109" s="1">
        <v>7759</v>
      </c>
      <c r="J109" s="1" t="s">
        <v>32</v>
      </c>
    </row>
    <row r="110" spans="1:10" ht="16" x14ac:dyDescent="0.2">
      <c r="A110" s="7" t="s">
        <v>103</v>
      </c>
      <c r="B110" s="1">
        <v>3878</v>
      </c>
      <c r="C110" s="1" t="s">
        <v>32</v>
      </c>
      <c r="D110" s="1" t="s">
        <v>32</v>
      </c>
      <c r="E110" s="1" t="s">
        <v>32</v>
      </c>
      <c r="F110" s="1">
        <v>3878</v>
      </c>
      <c r="J110" s="1" t="s">
        <v>32</v>
      </c>
    </row>
    <row r="111" spans="1:10" ht="16" x14ac:dyDescent="0.2">
      <c r="A111" s="7" t="s">
        <v>45</v>
      </c>
      <c r="B111" s="1">
        <v>185722</v>
      </c>
      <c r="C111" s="1">
        <v>17621</v>
      </c>
      <c r="D111" s="1">
        <v>39953</v>
      </c>
      <c r="E111" s="1">
        <v>22224</v>
      </c>
      <c r="F111" s="1">
        <v>11374</v>
      </c>
      <c r="J111" s="1">
        <v>94549</v>
      </c>
    </row>
    <row r="112" spans="1:10" ht="16" x14ac:dyDescent="0.2">
      <c r="A112" s="6" t="s">
        <v>27</v>
      </c>
    </row>
    <row r="113" spans="1:10" ht="16" x14ac:dyDescent="0.2">
      <c r="A113" s="7" t="s">
        <v>100</v>
      </c>
      <c r="B113" s="1">
        <v>990462</v>
      </c>
      <c r="C113" s="1">
        <v>345862</v>
      </c>
      <c r="D113" s="1">
        <v>296039</v>
      </c>
      <c r="E113" s="1">
        <v>222730</v>
      </c>
      <c r="F113" s="1">
        <v>125831</v>
      </c>
      <c r="J113" s="1" t="s">
        <v>32</v>
      </c>
    </row>
    <row r="114" spans="1:10" ht="16" x14ac:dyDescent="0.2">
      <c r="A114" s="7" t="s">
        <v>101</v>
      </c>
      <c r="B114" s="1">
        <v>245961</v>
      </c>
      <c r="C114" s="1">
        <v>63626</v>
      </c>
      <c r="D114" s="1">
        <v>66117</v>
      </c>
      <c r="E114" s="1">
        <v>65390</v>
      </c>
      <c r="F114" s="1">
        <v>50828</v>
      </c>
      <c r="J114" s="1" t="s">
        <v>32</v>
      </c>
    </row>
    <row r="115" spans="1:10" ht="16" x14ac:dyDescent="0.2">
      <c r="A115" s="7" t="s">
        <v>102</v>
      </c>
      <c r="B115" s="1">
        <v>28047</v>
      </c>
      <c r="C115" s="1">
        <v>2906</v>
      </c>
      <c r="D115" s="1">
        <v>10104</v>
      </c>
      <c r="E115" s="1">
        <v>5151</v>
      </c>
      <c r="F115" s="1">
        <v>9885</v>
      </c>
      <c r="J115" s="1" t="s">
        <v>32</v>
      </c>
    </row>
    <row r="116" spans="1:10" ht="16" x14ac:dyDescent="0.2">
      <c r="A116" s="7" t="s">
        <v>103</v>
      </c>
      <c r="B116" s="1">
        <v>5703</v>
      </c>
      <c r="C116" s="1" t="s">
        <v>32</v>
      </c>
      <c r="D116" s="1">
        <v>2148</v>
      </c>
      <c r="E116" s="1">
        <v>3555</v>
      </c>
      <c r="F116" s="1" t="s">
        <v>32</v>
      </c>
      <c r="J116" s="1" t="s">
        <v>32</v>
      </c>
    </row>
    <row r="117" spans="1:10" ht="16" x14ac:dyDescent="0.2">
      <c r="A117" s="7" t="s">
        <v>45</v>
      </c>
      <c r="B117" s="1">
        <v>185722</v>
      </c>
      <c r="C117" s="1">
        <v>17621</v>
      </c>
      <c r="D117" s="1">
        <v>39953</v>
      </c>
      <c r="E117" s="1">
        <v>22224</v>
      </c>
      <c r="F117" s="1">
        <v>11374</v>
      </c>
      <c r="J117" s="1">
        <v>94549</v>
      </c>
    </row>
    <row r="118" spans="1:10" ht="16" x14ac:dyDescent="0.2">
      <c r="A118" s="6" t="s">
        <v>28</v>
      </c>
    </row>
    <row r="119" spans="1:10" ht="16" x14ac:dyDescent="0.2">
      <c r="A119" s="7" t="s">
        <v>100</v>
      </c>
      <c r="B119" s="1">
        <v>651893</v>
      </c>
      <c r="C119" s="1">
        <v>272183</v>
      </c>
      <c r="D119" s="1">
        <v>210289</v>
      </c>
      <c r="E119" s="1">
        <v>107770</v>
      </c>
      <c r="F119" s="1">
        <v>61651</v>
      </c>
      <c r="J119" s="1" t="s">
        <v>32</v>
      </c>
    </row>
    <row r="120" spans="1:10" ht="16" x14ac:dyDescent="0.2">
      <c r="A120" s="7" t="s">
        <v>101</v>
      </c>
      <c r="B120" s="1">
        <v>517167</v>
      </c>
      <c r="C120" s="1">
        <v>133915</v>
      </c>
      <c r="D120" s="1">
        <v>126361</v>
      </c>
      <c r="E120" s="1">
        <v>160522</v>
      </c>
      <c r="F120" s="1">
        <v>96370</v>
      </c>
      <c r="J120" s="1" t="s">
        <v>32</v>
      </c>
    </row>
    <row r="121" spans="1:10" ht="16" x14ac:dyDescent="0.2">
      <c r="A121" s="7" t="s">
        <v>102</v>
      </c>
      <c r="B121" s="1">
        <v>99197</v>
      </c>
      <c r="C121" s="1">
        <v>6297</v>
      </c>
      <c r="D121" s="1">
        <v>37757</v>
      </c>
      <c r="E121" s="1">
        <v>28535</v>
      </c>
      <c r="F121" s="1">
        <v>26608</v>
      </c>
      <c r="J121" s="1" t="s">
        <v>32</v>
      </c>
    </row>
    <row r="122" spans="1:10" ht="16" x14ac:dyDescent="0.2">
      <c r="A122" s="7" t="s">
        <v>103</v>
      </c>
      <c r="B122" s="1">
        <v>1916</v>
      </c>
      <c r="C122" s="1" t="s">
        <v>32</v>
      </c>
      <c r="D122" s="1" t="s">
        <v>32</v>
      </c>
      <c r="E122" s="1" t="s">
        <v>32</v>
      </c>
      <c r="F122" s="1">
        <v>1916</v>
      </c>
      <c r="J122" s="1" t="s">
        <v>32</v>
      </c>
    </row>
    <row r="123" spans="1:10" ht="16" x14ac:dyDescent="0.2">
      <c r="A123" s="7" t="s">
        <v>45</v>
      </c>
      <c r="B123" s="1">
        <v>185722</v>
      </c>
      <c r="C123" s="1">
        <v>17621</v>
      </c>
      <c r="D123" s="1">
        <v>39953</v>
      </c>
      <c r="E123" s="1">
        <v>22224</v>
      </c>
      <c r="F123" s="1">
        <v>11374</v>
      </c>
      <c r="J123" s="1">
        <v>94549</v>
      </c>
    </row>
    <row r="124" spans="1:10" ht="16" x14ac:dyDescent="0.2">
      <c r="A124" s="6" t="s">
        <v>29</v>
      </c>
    </row>
    <row r="125" spans="1:10" ht="16" x14ac:dyDescent="0.2">
      <c r="A125" s="7" t="s">
        <v>100</v>
      </c>
      <c r="B125" s="1">
        <v>965041</v>
      </c>
      <c r="C125" s="1">
        <v>338636</v>
      </c>
      <c r="D125" s="1">
        <v>306385</v>
      </c>
      <c r="E125" s="1">
        <v>210680</v>
      </c>
      <c r="F125" s="1">
        <v>109340</v>
      </c>
      <c r="J125" s="1" t="s">
        <v>32</v>
      </c>
    </row>
    <row r="126" spans="1:10" ht="16" x14ac:dyDescent="0.2">
      <c r="A126" s="7" t="s">
        <v>101</v>
      </c>
      <c r="B126" s="1">
        <v>232279</v>
      </c>
      <c r="C126" s="1">
        <v>64290</v>
      </c>
      <c r="D126" s="1">
        <v>60163</v>
      </c>
      <c r="E126" s="1">
        <v>70204</v>
      </c>
      <c r="F126" s="1">
        <v>37623</v>
      </c>
      <c r="J126" s="1" t="s">
        <v>32</v>
      </c>
    </row>
    <row r="127" spans="1:10" ht="16" x14ac:dyDescent="0.2">
      <c r="A127" s="7" t="s">
        <v>102</v>
      </c>
      <c r="B127" s="1">
        <v>63179</v>
      </c>
      <c r="C127" s="1">
        <v>8680</v>
      </c>
      <c r="D127" s="1">
        <v>5895</v>
      </c>
      <c r="E127" s="1">
        <v>15178</v>
      </c>
      <c r="F127" s="1">
        <v>33426</v>
      </c>
      <c r="J127" s="1" t="s">
        <v>32</v>
      </c>
    </row>
    <row r="128" spans="1:10" ht="16" x14ac:dyDescent="0.2">
      <c r="A128" s="7" t="s">
        <v>103</v>
      </c>
      <c r="B128" s="1">
        <v>6871</v>
      </c>
      <c r="C128" s="1">
        <v>789</v>
      </c>
      <c r="D128" s="1">
        <v>1078</v>
      </c>
      <c r="E128" s="1">
        <v>765</v>
      </c>
      <c r="F128" s="1">
        <v>4240</v>
      </c>
      <c r="J128" s="1" t="s">
        <v>32</v>
      </c>
    </row>
    <row r="129" spans="1:10" ht="16" x14ac:dyDescent="0.2">
      <c r="A129" s="7" t="s">
        <v>45</v>
      </c>
      <c r="B129" s="1">
        <v>188524</v>
      </c>
      <c r="C129" s="1">
        <v>17621</v>
      </c>
      <c r="D129" s="1">
        <v>40839</v>
      </c>
      <c r="E129" s="1">
        <v>22224</v>
      </c>
      <c r="F129" s="1">
        <v>13290</v>
      </c>
      <c r="J129" s="1">
        <v>94549</v>
      </c>
    </row>
    <row r="130" spans="1:10" ht="16" x14ac:dyDescent="0.2">
      <c r="A130" s="6" t="s">
        <v>30</v>
      </c>
    </row>
    <row r="131" spans="1:10" ht="16" x14ac:dyDescent="0.2">
      <c r="A131" s="7" t="s">
        <v>100</v>
      </c>
      <c r="B131" s="1">
        <v>1171535</v>
      </c>
      <c r="C131" s="1">
        <v>400060</v>
      </c>
      <c r="D131" s="1">
        <v>355037</v>
      </c>
      <c r="E131" s="1">
        <v>258860</v>
      </c>
      <c r="F131" s="1">
        <v>157579</v>
      </c>
      <c r="J131" s="1" t="s">
        <v>32</v>
      </c>
    </row>
    <row r="132" spans="1:10" ht="16" x14ac:dyDescent="0.2">
      <c r="A132" s="7" t="s">
        <v>101</v>
      </c>
      <c r="B132" s="1">
        <v>77567</v>
      </c>
      <c r="C132" s="1">
        <v>11018</v>
      </c>
      <c r="D132" s="1">
        <v>14835</v>
      </c>
      <c r="E132" s="1">
        <v>29515</v>
      </c>
      <c r="F132" s="1">
        <v>22198</v>
      </c>
      <c r="J132" s="1" t="s">
        <v>32</v>
      </c>
    </row>
    <row r="133" spans="1:10" ht="16" x14ac:dyDescent="0.2">
      <c r="A133" s="7" t="s">
        <v>102</v>
      </c>
      <c r="B133" s="1">
        <v>9103</v>
      </c>
      <c r="C133" s="1" t="s">
        <v>32</v>
      </c>
      <c r="D133" s="1">
        <v>3649</v>
      </c>
      <c r="E133" s="1">
        <v>601</v>
      </c>
      <c r="F133" s="1">
        <v>4852</v>
      </c>
      <c r="J133" s="1" t="s">
        <v>32</v>
      </c>
    </row>
    <row r="134" spans="1:10" ht="16" x14ac:dyDescent="0.2">
      <c r="A134" s="7" t="s">
        <v>103</v>
      </c>
      <c r="B134" s="1">
        <v>551</v>
      </c>
      <c r="C134" s="1">
        <v>551</v>
      </c>
      <c r="D134" s="1" t="s">
        <v>32</v>
      </c>
      <c r="E134" s="1" t="s">
        <v>32</v>
      </c>
      <c r="F134" s="1" t="s">
        <v>32</v>
      </c>
      <c r="J134" s="1" t="s">
        <v>32</v>
      </c>
    </row>
    <row r="135" spans="1:10" ht="16" x14ac:dyDescent="0.2">
      <c r="A135" s="7" t="s">
        <v>45</v>
      </c>
      <c r="B135" s="1">
        <v>197139</v>
      </c>
      <c r="C135" s="1">
        <v>18386</v>
      </c>
      <c r="D135" s="1">
        <v>40839</v>
      </c>
      <c r="E135" s="1">
        <v>30075</v>
      </c>
      <c r="F135" s="1">
        <v>13290</v>
      </c>
      <c r="J135" s="1">
        <v>94549</v>
      </c>
    </row>
    <row r="136" spans="1:10" ht="16" x14ac:dyDescent="0.2">
      <c r="A136" s="6" t="s">
        <v>31</v>
      </c>
    </row>
    <row r="137" spans="1:10" ht="16" x14ac:dyDescent="0.2">
      <c r="A137" s="7" t="s">
        <v>100</v>
      </c>
      <c r="B137" s="1">
        <v>1184606</v>
      </c>
      <c r="C137" s="1">
        <v>398238</v>
      </c>
      <c r="D137" s="1">
        <v>361833</v>
      </c>
      <c r="E137" s="1">
        <v>266172</v>
      </c>
      <c r="F137" s="1">
        <v>158363</v>
      </c>
      <c r="J137" s="1" t="s">
        <v>32</v>
      </c>
    </row>
    <row r="138" spans="1:10" ht="16" x14ac:dyDescent="0.2">
      <c r="A138" s="7" t="s">
        <v>101</v>
      </c>
      <c r="B138" s="1">
        <v>72574</v>
      </c>
      <c r="C138" s="1">
        <v>14156</v>
      </c>
      <c r="D138" s="1">
        <v>10209</v>
      </c>
      <c r="E138" s="1">
        <v>27482</v>
      </c>
      <c r="F138" s="1">
        <v>20728</v>
      </c>
      <c r="J138" s="1" t="s">
        <v>32</v>
      </c>
    </row>
    <row r="139" spans="1:10" ht="16" x14ac:dyDescent="0.2">
      <c r="A139" s="7" t="s">
        <v>102</v>
      </c>
      <c r="B139" s="1">
        <v>8214</v>
      </c>
      <c r="C139" s="1" t="s">
        <v>32</v>
      </c>
      <c r="D139" s="1">
        <v>1480</v>
      </c>
      <c r="E139" s="1">
        <v>3173</v>
      </c>
      <c r="F139" s="1">
        <v>3561</v>
      </c>
      <c r="J139" s="1" t="s">
        <v>32</v>
      </c>
    </row>
    <row r="140" spans="1:10" ht="16" x14ac:dyDescent="0.2">
      <c r="A140" s="7" t="s">
        <v>103</v>
      </c>
      <c r="B140" s="1">
        <v>1977</v>
      </c>
      <c r="C140" s="1" t="s">
        <v>32</v>
      </c>
      <c r="D140" s="1" t="s">
        <v>32</v>
      </c>
      <c r="E140" s="1" t="s">
        <v>32</v>
      </c>
      <c r="F140" s="1">
        <v>1977</v>
      </c>
      <c r="J140" s="1" t="s">
        <v>32</v>
      </c>
    </row>
    <row r="141" spans="1:10" ht="16" x14ac:dyDescent="0.2">
      <c r="A141" s="7" t="s">
        <v>45</v>
      </c>
      <c r="B141" s="1">
        <v>188524</v>
      </c>
      <c r="C141" s="1">
        <v>17621</v>
      </c>
      <c r="D141" s="1">
        <v>40839</v>
      </c>
      <c r="E141" s="1">
        <v>22224</v>
      </c>
      <c r="F141" s="1">
        <v>13290</v>
      </c>
      <c r="J141" s="1">
        <v>94549</v>
      </c>
    </row>
    <row r="142" spans="1:10" s="2" customFormat="1" x14ac:dyDescent="0.2">
      <c r="A142" s="2" t="s">
        <v>104</v>
      </c>
    </row>
    <row r="143" spans="1:10" s="2" customFormat="1" x14ac:dyDescent="0.2">
      <c r="A143" s="2" t="s">
        <v>105</v>
      </c>
    </row>
    <row r="144" spans="1:10" s="2" customFormat="1" x14ac:dyDescent="0.2"/>
    <row r="145" s="2" customFormat="1" x14ac:dyDescent="0.2"/>
    <row r="146" s="2" customFormat="1" x14ac:dyDescent="0.2"/>
    <row r="147" s="2" customFormat="1" x14ac:dyDescent="0.2"/>
    <row r="148" s="2" customFormat="1" x14ac:dyDescent="0.2"/>
    <row r="149" s="2" customFormat="1" x14ac:dyDescent="0.2"/>
    <row r="150" s="2" customFormat="1" x14ac:dyDescent="0.2"/>
    <row r="151" s="2" customFormat="1" x14ac:dyDescent="0.2"/>
    <row r="152" s="2" customFormat="1" x14ac:dyDescent="0.2"/>
    <row r="153" s="2" customFormat="1" x14ac:dyDescent="0.2"/>
    <row r="154" s="2" customFormat="1" x14ac:dyDescent="0.2"/>
    <row r="155" s="2" customFormat="1" x14ac:dyDescent="0.2"/>
    <row r="156" s="2" customFormat="1" x14ac:dyDescent="0.2"/>
    <row r="157" s="2" customFormat="1" x14ac:dyDescent="0.2"/>
    <row r="158" s="2" customFormat="1" x14ac:dyDescent="0.2"/>
    <row r="159" s="2" customFormat="1" x14ac:dyDescent="0.2"/>
    <row r="160" s="2" customFormat="1" x14ac:dyDescent="0.2"/>
    <row r="161" s="2" customFormat="1" x14ac:dyDescent="0.2"/>
    <row r="162" s="2" customFormat="1" x14ac:dyDescent="0.2"/>
    <row r="163" s="2" customFormat="1" x14ac:dyDescent="0.2"/>
    <row r="164" s="2" customFormat="1" x14ac:dyDescent="0.2"/>
    <row r="165" s="2" customFormat="1" x14ac:dyDescent="0.2"/>
    <row r="166" s="2" customFormat="1" x14ac:dyDescent="0.2"/>
    <row r="167" s="2" customFormat="1" x14ac:dyDescent="0.2"/>
    <row r="168" s="2" customFormat="1" x14ac:dyDescent="0.2"/>
    <row r="169" s="2" customFormat="1" x14ac:dyDescent="0.2"/>
    <row r="170" s="2" customFormat="1" x14ac:dyDescent="0.2"/>
    <row r="171" s="2" customFormat="1" x14ac:dyDescent="0.2"/>
    <row r="172" s="2" customFormat="1" x14ac:dyDescent="0.2"/>
    <row r="173" s="2" customFormat="1" x14ac:dyDescent="0.2"/>
    <row r="174" s="2" customFormat="1" x14ac:dyDescent="0.2"/>
    <row r="175" s="2" customFormat="1" x14ac:dyDescent="0.2"/>
    <row r="176" s="2" customFormat="1" x14ac:dyDescent="0.2"/>
    <row r="177" s="2" customFormat="1" x14ac:dyDescent="0.2"/>
    <row r="178" s="2" customFormat="1" x14ac:dyDescent="0.2"/>
    <row r="179" s="2" customFormat="1" x14ac:dyDescent="0.2"/>
    <row r="180" s="2" customFormat="1" x14ac:dyDescent="0.2"/>
    <row r="181" s="2" customFormat="1" x14ac:dyDescent="0.2"/>
    <row r="182" s="2" customFormat="1" x14ac:dyDescent="0.2"/>
    <row r="183" s="2" customFormat="1" x14ac:dyDescent="0.2"/>
    <row r="184" s="2" customFormat="1" x14ac:dyDescent="0.2"/>
    <row r="185" s="2" customFormat="1" x14ac:dyDescent="0.2"/>
    <row r="186" s="2" customFormat="1" x14ac:dyDescent="0.2"/>
    <row r="187" s="2" customFormat="1" x14ac:dyDescent="0.2"/>
    <row r="188" s="2" customFormat="1" x14ac:dyDescent="0.2"/>
    <row r="189" s="2" customFormat="1" x14ac:dyDescent="0.2"/>
    <row r="190" s="2" customFormat="1" x14ac:dyDescent="0.2"/>
    <row r="191" s="2" customFormat="1" x14ac:dyDescent="0.2"/>
  </sheetData>
  <mergeCells count="3">
    <mergeCell ref="C5:J5"/>
    <mergeCell ref="B5:B6"/>
    <mergeCell ref="A5:A6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5"/>
  <dimension ref="A1:T191"/>
  <sheetViews>
    <sheetView workbookViewId="0">
      <pane ySplit="8" topLeftCell="A9" activePane="bottomLeft" state="frozen"/>
      <selection pane="bottomLeft"/>
    </sheetView>
  </sheetViews>
  <sheetFormatPr baseColWidth="10" defaultColWidth="8.83203125" defaultRowHeight="15" x14ac:dyDescent="0.2"/>
  <cols>
    <col min="1" max="1" width="45.6640625" style="1" customWidth="1"/>
    <col min="2" max="10" width="20.6640625" style="1" customWidth="1"/>
    <col min="11" max="20" width="9.1640625" style="2"/>
  </cols>
  <sheetData>
    <row r="1" spans="1:10" s="2" customFormat="1" ht="16" x14ac:dyDescent="0.2">
      <c r="A1" s="3" t="s">
        <v>119</v>
      </c>
    </row>
    <row r="2" spans="1:10" s="2" customFormat="1" x14ac:dyDescent="0.2">
      <c r="A2" s="2" t="s">
        <v>1</v>
      </c>
    </row>
    <row r="3" spans="1:10" s="2" customFormat="1" x14ac:dyDescent="0.2">
      <c r="A3" s="2" t="s">
        <v>2</v>
      </c>
    </row>
    <row r="4" spans="1:10" s="2" customFormat="1" x14ac:dyDescent="0.2">
      <c r="A4" s="2" t="s">
        <v>3</v>
      </c>
    </row>
    <row r="5" spans="1:10" x14ac:dyDescent="0.2">
      <c r="A5" s="9" t="s">
        <v>33</v>
      </c>
      <c r="B5" s="9" t="s">
        <v>4</v>
      </c>
      <c r="C5" s="9" t="s">
        <v>5</v>
      </c>
      <c r="D5" s="9" t="s">
        <v>5</v>
      </c>
      <c r="E5" s="9" t="s">
        <v>5</v>
      </c>
      <c r="F5" s="9" t="s">
        <v>5</v>
      </c>
      <c r="G5" s="9"/>
      <c r="H5" s="9"/>
      <c r="I5" s="9"/>
      <c r="J5" s="9" t="s">
        <v>5</v>
      </c>
    </row>
    <row r="6" spans="1:10" ht="32" x14ac:dyDescent="0.2">
      <c r="A6" s="9"/>
      <c r="B6" s="9"/>
      <c r="C6" s="4" t="s">
        <v>6</v>
      </c>
      <c r="D6" s="4" t="s">
        <v>7</v>
      </c>
      <c r="E6" s="4" t="s">
        <v>8</v>
      </c>
      <c r="F6" s="4" t="s">
        <v>9</v>
      </c>
      <c r="G6" s="4" t="s">
        <v>172</v>
      </c>
      <c r="H6" s="4" t="s">
        <v>173</v>
      </c>
      <c r="I6" s="4" t="s">
        <v>174</v>
      </c>
      <c r="J6" s="4" t="s">
        <v>10</v>
      </c>
    </row>
    <row r="7" spans="1:10" ht="0" hidden="1" customHeight="1" x14ac:dyDescent="0.2"/>
    <row r="8" spans="1:10" x14ac:dyDescent="0.2">
      <c r="A8" s="5" t="s">
        <v>4</v>
      </c>
      <c r="B8" s="1">
        <v>9551120</v>
      </c>
      <c r="C8" s="1">
        <v>2827014</v>
      </c>
      <c r="D8" s="1">
        <v>2594725</v>
      </c>
      <c r="E8" s="1">
        <v>1693611</v>
      </c>
      <c r="F8" s="1">
        <v>1646527</v>
      </c>
      <c r="G8" s="1">
        <f>SUM(C8:F8)</f>
        <v>8761877</v>
      </c>
      <c r="H8" s="1">
        <f>SUM(E8:F8)</f>
        <v>3340138</v>
      </c>
      <c r="I8" s="8">
        <f>H8/G8</f>
        <v>0.38121261003778073</v>
      </c>
      <c r="J8" s="1">
        <v>789243</v>
      </c>
    </row>
    <row r="9" spans="1:10" ht="16" x14ac:dyDescent="0.2">
      <c r="A9" s="6" t="s">
        <v>11</v>
      </c>
    </row>
    <row r="10" spans="1:10" ht="16" x14ac:dyDescent="0.2">
      <c r="A10" s="7" t="s">
        <v>34</v>
      </c>
      <c r="B10" s="1">
        <v>766077</v>
      </c>
      <c r="C10" s="1">
        <v>165659</v>
      </c>
      <c r="D10" s="1">
        <v>284800</v>
      </c>
      <c r="E10" s="1">
        <v>207679</v>
      </c>
      <c r="F10" s="1">
        <v>37344</v>
      </c>
      <c r="J10" s="1">
        <v>70596</v>
      </c>
    </row>
    <row r="11" spans="1:10" ht="16" x14ac:dyDescent="0.2">
      <c r="A11" s="7" t="s">
        <v>35</v>
      </c>
      <c r="B11" s="1">
        <v>2512938</v>
      </c>
      <c r="C11" s="1">
        <v>714580</v>
      </c>
      <c r="D11" s="1">
        <v>717151</v>
      </c>
      <c r="E11" s="1">
        <v>513838</v>
      </c>
      <c r="F11" s="1">
        <v>356213</v>
      </c>
      <c r="J11" s="1">
        <v>211157</v>
      </c>
    </row>
    <row r="12" spans="1:10" ht="16" x14ac:dyDescent="0.2">
      <c r="A12" s="7" t="s">
        <v>36</v>
      </c>
      <c r="B12" s="1">
        <v>2680786</v>
      </c>
      <c r="C12" s="1">
        <v>697629</v>
      </c>
      <c r="D12" s="1">
        <v>528664</v>
      </c>
      <c r="E12" s="1">
        <v>375220</v>
      </c>
      <c r="F12" s="1">
        <v>719723</v>
      </c>
      <c r="J12" s="1">
        <v>359550</v>
      </c>
    </row>
    <row r="13" spans="1:10" ht="16" x14ac:dyDescent="0.2">
      <c r="A13" s="7" t="s">
        <v>37</v>
      </c>
      <c r="B13" s="1">
        <v>1739653</v>
      </c>
      <c r="C13" s="1">
        <v>450781</v>
      </c>
      <c r="D13" s="1">
        <v>610438</v>
      </c>
      <c r="E13" s="1">
        <v>254582</v>
      </c>
      <c r="F13" s="1">
        <v>313817</v>
      </c>
      <c r="J13" s="1">
        <v>110035</v>
      </c>
    </row>
    <row r="14" spans="1:10" ht="16" x14ac:dyDescent="0.2">
      <c r="A14" s="7" t="s">
        <v>38</v>
      </c>
      <c r="B14" s="1">
        <v>1851666</v>
      </c>
      <c r="C14" s="1">
        <v>798365</v>
      </c>
      <c r="D14" s="1">
        <v>453672</v>
      </c>
      <c r="E14" s="1">
        <v>342293</v>
      </c>
      <c r="F14" s="1">
        <v>219431</v>
      </c>
      <c r="J14" s="1">
        <v>37905</v>
      </c>
    </row>
    <row r="15" spans="1:10" ht="16" x14ac:dyDescent="0.2">
      <c r="A15" s="6" t="s">
        <v>12</v>
      </c>
    </row>
    <row r="16" spans="1:10" ht="16" x14ac:dyDescent="0.2">
      <c r="A16" s="7" t="s">
        <v>39</v>
      </c>
      <c r="B16" s="1">
        <v>4651641</v>
      </c>
      <c r="C16" s="1">
        <v>1420373</v>
      </c>
      <c r="D16" s="1">
        <v>1277642</v>
      </c>
      <c r="E16" s="1">
        <v>743554</v>
      </c>
      <c r="F16" s="1">
        <v>772209</v>
      </c>
      <c r="J16" s="1">
        <v>437863</v>
      </c>
    </row>
    <row r="17" spans="1:10" ht="16" x14ac:dyDescent="0.2">
      <c r="A17" s="7" t="s">
        <v>40</v>
      </c>
      <c r="B17" s="1">
        <v>4899479</v>
      </c>
      <c r="C17" s="1">
        <v>1406641</v>
      </c>
      <c r="D17" s="1">
        <v>1317083</v>
      </c>
      <c r="E17" s="1">
        <v>950057</v>
      </c>
      <c r="F17" s="1">
        <v>874319</v>
      </c>
      <c r="J17" s="1">
        <v>351379</v>
      </c>
    </row>
    <row r="18" spans="1:10" ht="16" x14ac:dyDescent="0.2">
      <c r="A18" s="6" t="s">
        <v>13</v>
      </c>
    </row>
    <row r="19" spans="1:10" ht="16" x14ac:dyDescent="0.2">
      <c r="A19" s="7" t="s">
        <v>41</v>
      </c>
      <c r="B19" s="1">
        <v>4457999</v>
      </c>
      <c r="C19" s="1">
        <v>1379223</v>
      </c>
      <c r="D19" s="1">
        <v>1237655</v>
      </c>
      <c r="E19" s="1">
        <v>739453</v>
      </c>
      <c r="F19" s="1">
        <v>681509</v>
      </c>
      <c r="J19" s="1">
        <v>420159</v>
      </c>
    </row>
    <row r="20" spans="1:10" ht="16" x14ac:dyDescent="0.2">
      <c r="A20" s="7" t="s">
        <v>42</v>
      </c>
      <c r="B20" s="1">
        <v>4720338</v>
      </c>
      <c r="C20" s="1">
        <v>1369837</v>
      </c>
      <c r="D20" s="1">
        <v>1282935</v>
      </c>
      <c r="E20" s="1">
        <v>913824</v>
      </c>
      <c r="F20" s="1">
        <v>843289</v>
      </c>
      <c r="J20" s="1">
        <v>310453</v>
      </c>
    </row>
    <row r="21" spans="1:10" ht="16" x14ac:dyDescent="0.2">
      <c r="A21" s="7" t="s">
        <v>43</v>
      </c>
      <c r="B21" s="1">
        <v>53449</v>
      </c>
      <c r="C21" s="1">
        <v>5755</v>
      </c>
      <c r="D21" s="1">
        <v>25904</v>
      </c>
      <c r="E21" s="1">
        <v>9475</v>
      </c>
      <c r="F21" s="1">
        <v>4519</v>
      </c>
      <c r="J21" s="1">
        <v>7796</v>
      </c>
    </row>
    <row r="22" spans="1:10" ht="16" x14ac:dyDescent="0.2">
      <c r="A22" s="7" t="s">
        <v>44</v>
      </c>
      <c r="B22" s="1">
        <v>196844</v>
      </c>
      <c r="C22" s="1">
        <v>49510</v>
      </c>
      <c r="D22" s="1">
        <v>48231</v>
      </c>
      <c r="E22" s="1">
        <v>11677</v>
      </c>
      <c r="F22" s="1">
        <v>87425</v>
      </c>
      <c r="J22" s="1" t="s">
        <v>32</v>
      </c>
    </row>
    <row r="23" spans="1:10" ht="16" x14ac:dyDescent="0.2">
      <c r="A23" s="7" t="s">
        <v>45</v>
      </c>
      <c r="B23" s="1">
        <v>122491</v>
      </c>
      <c r="C23" s="1">
        <v>22690</v>
      </c>
      <c r="D23" s="1" t="s">
        <v>32</v>
      </c>
      <c r="E23" s="1">
        <v>19182</v>
      </c>
      <c r="F23" s="1">
        <v>29785</v>
      </c>
      <c r="J23" s="1">
        <v>50834</v>
      </c>
    </row>
    <row r="24" spans="1:10" ht="16" x14ac:dyDescent="0.2">
      <c r="A24" s="6" t="s">
        <v>14</v>
      </c>
    </row>
    <row r="25" spans="1:10" ht="16" x14ac:dyDescent="0.2">
      <c r="A25" s="7" t="s">
        <v>46</v>
      </c>
      <c r="B25" s="1">
        <v>202999</v>
      </c>
      <c r="C25" s="1">
        <v>82070</v>
      </c>
      <c r="D25" s="1">
        <v>45632</v>
      </c>
      <c r="E25" s="1">
        <v>60361</v>
      </c>
      <c r="F25" s="1">
        <v>11418</v>
      </c>
      <c r="J25" s="1">
        <v>3519</v>
      </c>
    </row>
    <row r="26" spans="1:10" ht="16" x14ac:dyDescent="0.2">
      <c r="A26" s="7" t="s">
        <v>47</v>
      </c>
      <c r="B26" s="1">
        <v>8292857</v>
      </c>
      <c r="C26" s="1">
        <v>2506502</v>
      </c>
      <c r="D26" s="1">
        <v>2136033</v>
      </c>
      <c r="E26" s="1">
        <v>1484715</v>
      </c>
      <c r="F26" s="1">
        <v>1481184</v>
      </c>
      <c r="J26" s="1">
        <v>684423</v>
      </c>
    </row>
    <row r="27" spans="1:10" ht="16" x14ac:dyDescent="0.2">
      <c r="A27" s="7" t="s">
        <v>48</v>
      </c>
      <c r="B27" s="1">
        <v>515046</v>
      </c>
      <c r="C27" s="1">
        <v>135506</v>
      </c>
      <c r="D27" s="1">
        <v>225768</v>
      </c>
      <c r="E27" s="1">
        <v>92169</v>
      </c>
      <c r="F27" s="1">
        <v>37246</v>
      </c>
      <c r="J27" s="1">
        <v>24357</v>
      </c>
    </row>
    <row r="28" spans="1:10" ht="16" x14ac:dyDescent="0.2">
      <c r="A28" s="7" t="s">
        <v>49</v>
      </c>
      <c r="B28" s="1">
        <v>139819</v>
      </c>
      <c r="C28" s="1">
        <v>5077</v>
      </c>
      <c r="D28" s="1">
        <v>60161</v>
      </c>
      <c r="E28" s="1">
        <v>42616</v>
      </c>
      <c r="F28" s="1">
        <v>28161</v>
      </c>
      <c r="J28" s="1">
        <v>3804</v>
      </c>
    </row>
    <row r="29" spans="1:10" ht="16" x14ac:dyDescent="0.2">
      <c r="A29" s="7" t="s">
        <v>50</v>
      </c>
      <c r="B29" s="1">
        <v>236824</v>
      </c>
      <c r="C29" s="1">
        <v>82154</v>
      </c>
      <c r="D29" s="1">
        <v>70892</v>
      </c>
      <c r="E29" s="1">
        <v>9649</v>
      </c>
      <c r="F29" s="1">
        <v>57824</v>
      </c>
      <c r="J29" s="1">
        <v>16305</v>
      </c>
    </row>
    <row r="30" spans="1:10" ht="16" x14ac:dyDescent="0.2">
      <c r="A30" s="7" t="s">
        <v>45</v>
      </c>
      <c r="B30" s="1">
        <v>163575</v>
      </c>
      <c r="C30" s="1">
        <v>15705</v>
      </c>
      <c r="D30" s="1">
        <v>56239</v>
      </c>
      <c r="E30" s="1">
        <v>4101</v>
      </c>
      <c r="F30" s="1">
        <v>30695</v>
      </c>
      <c r="J30" s="1">
        <v>56835</v>
      </c>
    </row>
    <row r="31" spans="1:10" ht="16" x14ac:dyDescent="0.2">
      <c r="A31" s="6" t="s">
        <v>15</v>
      </c>
    </row>
    <row r="32" spans="1:10" ht="16" x14ac:dyDescent="0.2">
      <c r="A32" s="7" t="s">
        <v>51</v>
      </c>
      <c r="B32" s="1">
        <v>739124</v>
      </c>
      <c r="C32" s="1">
        <v>219627</v>
      </c>
      <c r="D32" s="1">
        <v>278919</v>
      </c>
      <c r="E32" s="1">
        <v>162005</v>
      </c>
      <c r="F32" s="1">
        <v>50697</v>
      </c>
      <c r="J32" s="1">
        <v>27876</v>
      </c>
    </row>
    <row r="33" spans="1:10" ht="16" x14ac:dyDescent="0.2">
      <c r="A33" s="7" t="s">
        <v>52</v>
      </c>
      <c r="B33" s="1">
        <v>8199108</v>
      </c>
      <c r="C33" s="1">
        <v>2468572</v>
      </c>
      <c r="D33" s="1">
        <v>2127269</v>
      </c>
      <c r="E33" s="1">
        <v>1469634</v>
      </c>
      <c r="F33" s="1">
        <v>1449210</v>
      </c>
      <c r="J33" s="1">
        <v>684423</v>
      </c>
    </row>
    <row r="34" spans="1:10" ht="16" x14ac:dyDescent="0.2">
      <c r="A34" s="7" t="s">
        <v>53</v>
      </c>
      <c r="B34" s="1">
        <v>403308</v>
      </c>
      <c r="C34" s="1">
        <v>100421</v>
      </c>
      <c r="D34" s="1">
        <v>132298</v>
      </c>
      <c r="E34" s="1">
        <v>42789</v>
      </c>
      <c r="F34" s="1">
        <v>107690</v>
      </c>
      <c r="J34" s="1">
        <v>20109</v>
      </c>
    </row>
    <row r="35" spans="1:10" ht="16" x14ac:dyDescent="0.2">
      <c r="A35" s="7" t="s">
        <v>45</v>
      </c>
      <c r="B35" s="1">
        <v>209580</v>
      </c>
      <c r="C35" s="1">
        <v>38394</v>
      </c>
      <c r="D35" s="1">
        <v>56239</v>
      </c>
      <c r="E35" s="1">
        <v>19182</v>
      </c>
      <c r="F35" s="1">
        <v>38929</v>
      </c>
      <c r="J35" s="1">
        <v>56835</v>
      </c>
    </row>
    <row r="36" spans="1:10" ht="16" x14ac:dyDescent="0.2">
      <c r="A36" s="6" t="s">
        <v>16</v>
      </c>
    </row>
    <row r="37" spans="1:10" ht="16" x14ac:dyDescent="0.2">
      <c r="A37" s="7" t="s">
        <v>54</v>
      </c>
      <c r="B37" s="1">
        <v>1591006</v>
      </c>
      <c r="C37" s="1">
        <v>261023</v>
      </c>
      <c r="D37" s="1">
        <v>320953</v>
      </c>
      <c r="E37" s="1">
        <v>404362</v>
      </c>
      <c r="F37" s="1">
        <v>388768</v>
      </c>
      <c r="G37" s="1">
        <f>SUM(C37:F37)</f>
        <v>1375106</v>
      </c>
      <c r="H37" s="1">
        <f>SUM(E37:F37)</f>
        <v>793130</v>
      </c>
      <c r="I37" s="8">
        <f>H37/G37</f>
        <v>0.57677735389126361</v>
      </c>
      <c r="J37" s="1">
        <v>215899</v>
      </c>
    </row>
    <row r="38" spans="1:10" ht="16" x14ac:dyDescent="0.2">
      <c r="A38" s="7" t="s">
        <v>55</v>
      </c>
      <c r="B38" s="1">
        <v>5947588</v>
      </c>
      <c r="C38" s="1">
        <v>2201376</v>
      </c>
      <c r="D38" s="1">
        <v>1669788</v>
      </c>
      <c r="E38" s="1">
        <v>1032033</v>
      </c>
      <c r="F38" s="1">
        <v>733701</v>
      </c>
      <c r="G38" s="1">
        <f t="shared" ref="G38:G41" si="0">SUM(C38:F38)</f>
        <v>5636898</v>
      </c>
      <c r="H38" s="1">
        <f t="shared" ref="H38:H41" si="1">SUM(E38:F38)</f>
        <v>1765734</v>
      </c>
      <c r="I38" s="8">
        <f t="shared" ref="I38:I41" si="2">H38/G38</f>
        <v>0.31324568938448061</v>
      </c>
      <c r="J38" s="1">
        <v>310690</v>
      </c>
    </row>
    <row r="39" spans="1:10" ht="16" x14ac:dyDescent="0.2">
      <c r="A39" s="7" t="s">
        <v>56</v>
      </c>
      <c r="B39" s="1">
        <v>1284285</v>
      </c>
      <c r="C39" s="1">
        <v>152990</v>
      </c>
      <c r="D39" s="1">
        <v>392092</v>
      </c>
      <c r="E39" s="1">
        <v>137704</v>
      </c>
      <c r="F39" s="1">
        <v>387472</v>
      </c>
      <c r="G39" s="1">
        <f t="shared" si="0"/>
        <v>1070258</v>
      </c>
      <c r="H39" s="1">
        <f t="shared" si="1"/>
        <v>525176</v>
      </c>
      <c r="I39" s="8">
        <f t="shared" si="2"/>
        <v>0.49070037318104609</v>
      </c>
      <c r="J39" s="1">
        <v>214026</v>
      </c>
    </row>
    <row r="40" spans="1:10" ht="16" x14ac:dyDescent="0.2">
      <c r="A40" s="7" t="s">
        <v>57</v>
      </c>
      <c r="B40" s="1">
        <v>492548</v>
      </c>
      <c r="C40" s="1">
        <v>165856</v>
      </c>
      <c r="D40" s="1">
        <v>179553</v>
      </c>
      <c r="E40" s="1">
        <v>91995</v>
      </c>
      <c r="F40" s="1">
        <v>21990</v>
      </c>
      <c r="G40" s="1">
        <f t="shared" si="0"/>
        <v>459394</v>
      </c>
      <c r="H40" s="1">
        <f t="shared" si="1"/>
        <v>113985</v>
      </c>
      <c r="I40" s="8">
        <f t="shared" si="2"/>
        <v>0.24812034985219658</v>
      </c>
      <c r="J40" s="1">
        <v>33154</v>
      </c>
    </row>
    <row r="41" spans="1:10" ht="16" x14ac:dyDescent="0.2">
      <c r="A41" s="7" t="s">
        <v>58</v>
      </c>
      <c r="B41" s="1">
        <v>235693</v>
      </c>
      <c r="C41" s="1">
        <v>45767</v>
      </c>
      <c r="D41" s="1">
        <v>32339</v>
      </c>
      <c r="E41" s="1">
        <v>27516</v>
      </c>
      <c r="F41" s="1">
        <v>114596</v>
      </c>
      <c r="G41" s="1">
        <f t="shared" si="0"/>
        <v>220218</v>
      </c>
      <c r="H41" s="1">
        <f t="shared" si="1"/>
        <v>142112</v>
      </c>
      <c r="I41" s="8">
        <f t="shared" si="2"/>
        <v>0.64532417876831139</v>
      </c>
      <c r="J41" s="1">
        <v>15474</v>
      </c>
    </row>
    <row r="42" spans="1:10" ht="16" x14ac:dyDescent="0.2">
      <c r="A42" s="6" t="s">
        <v>17</v>
      </c>
    </row>
    <row r="43" spans="1:10" ht="16" x14ac:dyDescent="0.2">
      <c r="A43" s="7" t="s">
        <v>59</v>
      </c>
      <c r="B43" s="1">
        <v>399148</v>
      </c>
      <c r="C43" s="1">
        <v>51485</v>
      </c>
      <c r="D43" s="1">
        <v>124299</v>
      </c>
      <c r="E43" s="1">
        <v>2163</v>
      </c>
      <c r="F43" s="1">
        <v>206188</v>
      </c>
      <c r="J43" s="1">
        <v>15013</v>
      </c>
    </row>
    <row r="44" spans="1:10" ht="16" x14ac:dyDescent="0.2">
      <c r="A44" s="7" t="s">
        <v>60</v>
      </c>
      <c r="B44" s="1">
        <v>3109466</v>
      </c>
      <c r="C44" s="1">
        <v>677036</v>
      </c>
      <c r="D44" s="1">
        <v>858770</v>
      </c>
      <c r="E44" s="1">
        <v>454483</v>
      </c>
      <c r="F44" s="1">
        <v>737347</v>
      </c>
      <c r="J44" s="1">
        <v>381829</v>
      </c>
    </row>
    <row r="45" spans="1:10" ht="16" x14ac:dyDescent="0.2">
      <c r="A45" s="7" t="s">
        <v>61</v>
      </c>
      <c r="B45" s="1">
        <v>2848283</v>
      </c>
      <c r="C45" s="1">
        <v>657548</v>
      </c>
      <c r="D45" s="1">
        <v>826383</v>
      </c>
      <c r="E45" s="1">
        <v>699163</v>
      </c>
      <c r="F45" s="1">
        <v>461114</v>
      </c>
      <c r="J45" s="1">
        <v>204074</v>
      </c>
    </row>
    <row r="46" spans="1:10" ht="16" x14ac:dyDescent="0.2">
      <c r="A46" s="7" t="s">
        <v>62</v>
      </c>
      <c r="B46" s="1">
        <v>3194224</v>
      </c>
      <c r="C46" s="1">
        <v>1440944</v>
      </c>
      <c r="D46" s="1">
        <v>785272</v>
      </c>
      <c r="E46" s="1">
        <v>537803</v>
      </c>
      <c r="F46" s="1">
        <v>241878</v>
      </c>
      <c r="J46" s="1">
        <v>188327</v>
      </c>
    </row>
    <row r="47" spans="1:10" ht="16" x14ac:dyDescent="0.2">
      <c r="A47" s="6" t="s">
        <v>18</v>
      </c>
    </row>
    <row r="48" spans="1:10" ht="16" x14ac:dyDescent="0.2">
      <c r="A48" s="7" t="s">
        <v>63</v>
      </c>
      <c r="B48" s="1">
        <v>5185647</v>
      </c>
      <c r="C48" s="1">
        <v>1981741</v>
      </c>
      <c r="D48" s="1">
        <v>1368449</v>
      </c>
      <c r="E48" s="1">
        <v>808240</v>
      </c>
      <c r="F48" s="1">
        <v>732705</v>
      </c>
      <c r="J48" s="1">
        <v>294512</v>
      </c>
    </row>
    <row r="49" spans="1:10" ht="16" x14ac:dyDescent="0.2">
      <c r="A49" s="7" t="s">
        <v>64</v>
      </c>
      <c r="B49" s="1">
        <v>364274</v>
      </c>
      <c r="C49" s="1">
        <v>109698</v>
      </c>
      <c r="D49" s="1">
        <v>81451</v>
      </c>
      <c r="E49" s="1">
        <v>113368</v>
      </c>
      <c r="F49" s="1">
        <v>59758</v>
      </c>
      <c r="J49" s="1" t="s">
        <v>32</v>
      </c>
    </row>
    <row r="50" spans="1:10" ht="16" x14ac:dyDescent="0.2">
      <c r="A50" s="7" t="s">
        <v>65</v>
      </c>
      <c r="B50" s="1">
        <v>1073997</v>
      </c>
      <c r="C50" s="1">
        <v>207514</v>
      </c>
      <c r="D50" s="1">
        <v>247416</v>
      </c>
      <c r="E50" s="1">
        <v>204338</v>
      </c>
      <c r="F50" s="1">
        <v>365223</v>
      </c>
      <c r="J50" s="1">
        <v>49506</v>
      </c>
    </row>
    <row r="51" spans="1:10" ht="16" x14ac:dyDescent="0.2">
      <c r="A51" s="7" t="s">
        <v>66</v>
      </c>
      <c r="B51" s="1">
        <v>2842175</v>
      </c>
      <c r="C51" s="1">
        <v>508742</v>
      </c>
      <c r="D51" s="1">
        <v>894478</v>
      </c>
      <c r="E51" s="1">
        <v>555723</v>
      </c>
      <c r="F51" s="1">
        <v>488841</v>
      </c>
      <c r="J51" s="1">
        <v>394391</v>
      </c>
    </row>
    <row r="52" spans="1:10" ht="16" x14ac:dyDescent="0.2">
      <c r="A52" s="7" t="s">
        <v>45</v>
      </c>
      <c r="B52" s="1">
        <v>85026</v>
      </c>
      <c r="C52" s="1">
        <v>19319</v>
      </c>
      <c r="D52" s="1">
        <v>2931</v>
      </c>
      <c r="E52" s="1">
        <v>11942</v>
      </c>
      <c r="F52" s="1" t="s">
        <v>32</v>
      </c>
      <c r="J52" s="1">
        <v>50834</v>
      </c>
    </row>
    <row r="53" spans="1:10" ht="16" x14ac:dyDescent="0.2">
      <c r="A53" s="6" t="s">
        <v>19</v>
      </c>
    </row>
    <row r="54" spans="1:10" ht="16" x14ac:dyDescent="0.2">
      <c r="A54" s="7" t="s">
        <v>67</v>
      </c>
      <c r="B54" s="1">
        <v>924645</v>
      </c>
      <c r="C54" s="1">
        <v>275499</v>
      </c>
      <c r="D54" s="1">
        <v>258047</v>
      </c>
      <c r="E54" s="1">
        <v>146199</v>
      </c>
      <c r="F54" s="1">
        <v>172055</v>
      </c>
      <c r="J54" s="1">
        <v>72845</v>
      </c>
    </row>
    <row r="55" spans="1:10" ht="16" x14ac:dyDescent="0.2">
      <c r="A55" s="7" t="s">
        <v>68</v>
      </c>
      <c r="B55" s="1">
        <v>3132186</v>
      </c>
      <c r="C55" s="1">
        <v>1325478</v>
      </c>
      <c r="D55" s="1">
        <v>855665</v>
      </c>
      <c r="E55" s="1">
        <v>496132</v>
      </c>
      <c r="F55" s="1">
        <v>328481</v>
      </c>
      <c r="J55" s="1">
        <v>126430</v>
      </c>
    </row>
    <row r="56" spans="1:10" ht="16" x14ac:dyDescent="0.2">
      <c r="A56" s="7" t="s">
        <v>69</v>
      </c>
      <c r="B56" s="1">
        <v>1881791</v>
      </c>
      <c r="C56" s="1">
        <v>429992</v>
      </c>
      <c r="D56" s="1">
        <v>561905</v>
      </c>
      <c r="E56" s="1">
        <v>323207</v>
      </c>
      <c r="F56" s="1">
        <v>444680</v>
      </c>
      <c r="J56" s="1">
        <v>122007</v>
      </c>
    </row>
    <row r="57" spans="1:10" ht="16" x14ac:dyDescent="0.2">
      <c r="A57" s="7" t="s">
        <v>70</v>
      </c>
      <c r="B57" s="1">
        <v>1800159</v>
      </c>
      <c r="C57" s="1">
        <v>445467</v>
      </c>
      <c r="D57" s="1">
        <v>444268</v>
      </c>
      <c r="E57" s="1">
        <v>406401</v>
      </c>
      <c r="F57" s="1">
        <v>258849</v>
      </c>
      <c r="J57" s="1">
        <v>245173</v>
      </c>
    </row>
    <row r="58" spans="1:10" ht="16" x14ac:dyDescent="0.2">
      <c r="A58" s="7" t="s">
        <v>71</v>
      </c>
      <c r="B58" s="1">
        <v>1088450</v>
      </c>
      <c r="C58" s="1">
        <v>244794</v>
      </c>
      <c r="D58" s="1">
        <v>301206</v>
      </c>
      <c r="E58" s="1">
        <v>167721</v>
      </c>
      <c r="F58" s="1">
        <v>229172</v>
      </c>
      <c r="J58" s="1">
        <v>145557</v>
      </c>
    </row>
    <row r="59" spans="1:10" ht="16" x14ac:dyDescent="0.2">
      <c r="A59" s="7" t="s">
        <v>72</v>
      </c>
      <c r="B59" s="1">
        <v>303930</v>
      </c>
      <c r="C59" s="1">
        <v>28254</v>
      </c>
      <c r="D59" s="1">
        <v>72549</v>
      </c>
      <c r="E59" s="1">
        <v>86307</v>
      </c>
      <c r="F59" s="1">
        <v>46019</v>
      </c>
      <c r="J59" s="1">
        <v>70800</v>
      </c>
    </row>
    <row r="60" spans="1:10" ht="16" x14ac:dyDescent="0.2">
      <c r="A60" s="7" t="s">
        <v>73</v>
      </c>
      <c r="B60" s="1">
        <v>419959</v>
      </c>
      <c r="C60" s="1">
        <v>77529</v>
      </c>
      <c r="D60" s="1">
        <v>101084</v>
      </c>
      <c r="E60" s="1">
        <v>67643</v>
      </c>
      <c r="F60" s="1">
        <v>167270</v>
      </c>
      <c r="J60" s="1">
        <v>6432</v>
      </c>
    </row>
    <row r="61" spans="1:10" ht="16" x14ac:dyDescent="0.2">
      <c r="A61" s="6" t="s">
        <v>20</v>
      </c>
    </row>
    <row r="62" spans="1:10" ht="16" x14ac:dyDescent="0.2">
      <c r="A62" s="7" t="s">
        <v>74</v>
      </c>
      <c r="B62" s="1">
        <v>3536485</v>
      </c>
      <c r="C62" s="1">
        <v>731397</v>
      </c>
      <c r="D62" s="1">
        <v>907040</v>
      </c>
      <c r="E62" s="1">
        <v>648722</v>
      </c>
      <c r="F62" s="1">
        <v>881436</v>
      </c>
      <c r="G62" s="1">
        <f>SUM(C62:F62)</f>
        <v>3168595</v>
      </c>
      <c r="H62" s="1">
        <f>SUM(E62:F62)</f>
        <v>1530158</v>
      </c>
      <c r="I62" s="8">
        <f>H62/G62</f>
        <v>0.48291372043445124</v>
      </c>
      <c r="J62" s="1">
        <v>367890</v>
      </c>
    </row>
    <row r="63" spans="1:10" ht="16" x14ac:dyDescent="0.2">
      <c r="A63" s="7" t="s">
        <v>75</v>
      </c>
      <c r="B63" s="1">
        <v>6014635</v>
      </c>
      <c r="C63" s="1">
        <v>2095617</v>
      </c>
      <c r="D63" s="1">
        <v>1687685</v>
      </c>
      <c r="E63" s="1">
        <v>1044889</v>
      </c>
      <c r="F63" s="1">
        <v>765091</v>
      </c>
      <c r="G63" s="1">
        <f>SUM(C63:F63)</f>
        <v>5593282</v>
      </c>
      <c r="H63" s="1">
        <f>SUM(E63:F63)</f>
        <v>1809980</v>
      </c>
      <c r="I63" s="8">
        <f>H63/G63</f>
        <v>0.32359891741557106</v>
      </c>
      <c r="J63" s="1">
        <v>421352</v>
      </c>
    </row>
    <row r="64" spans="1:10" ht="32" x14ac:dyDescent="0.2">
      <c r="A64" s="6" t="s">
        <v>21</v>
      </c>
    </row>
    <row r="65" spans="1:10" ht="16" x14ac:dyDescent="0.2">
      <c r="A65" s="7" t="s">
        <v>51</v>
      </c>
      <c r="B65" s="1">
        <v>1171732</v>
      </c>
      <c r="C65" s="1">
        <v>117654</v>
      </c>
      <c r="D65" s="1">
        <v>325246</v>
      </c>
      <c r="E65" s="1">
        <v>196722</v>
      </c>
      <c r="F65" s="1">
        <v>444807</v>
      </c>
      <c r="J65" s="1">
        <v>87303</v>
      </c>
    </row>
    <row r="66" spans="1:10" ht="16" x14ac:dyDescent="0.2">
      <c r="A66" s="7" t="s">
        <v>52</v>
      </c>
      <c r="B66" s="1">
        <v>8083621</v>
      </c>
      <c r="C66" s="1">
        <v>2709360</v>
      </c>
      <c r="D66" s="1">
        <v>2236868</v>
      </c>
      <c r="E66" s="1">
        <v>1496889</v>
      </c>
      <c r="F66" s="1">
        <v>1201720</v>
      </c>
      <c r="J66" s="1">
        <v>438783</v>
      </c>
    </row>
    <row r="67" spans="1:10" ht="16" x14ac:dyDescent="0.2">
      <c r="A67" s="7" t="s">
        <v>45</v>
      </c>
      <c r="B67" s="1">
        <v>295767</v>
      </c>
      <c r="C67" s="1" t="s">
        <v>32</v>
      </c>
      <c r="D67" s="1">
        <v>32611</v>
      </c>
      <c r="E67" s="1" t="s">
        <v>32</v>
      </c>
      <c r="F67" s="1" t="s">
        <v>32</v>
      </c>
      <c r="J67" s="1">
        <v>263157</v>
      </c>
    </row>
    <row r="68" spans="1:10" ht="16" x14ac:dyDescent="0.2">
      <c r="A68" s="6" t="s">
        <v>22</v>
      </c>
    </row>
    <row r="69" spans="1:10" ht="16" x14ac:dyDescent="0.2">
      <c r="A69" s="7" t="s">
        <v>51</v>
      </c>
      <c r="B69" s="1">
        <v>5838464</v>
      </c>
      <c r="C69" s="1">
        <v>1832064</v>
      </c>
      <c r="D69" s="1">
        <v>1628886</v>
      </c>
      <c r="E69" s="1">
        <v>1069965</v>
      </c>
      <c r="F69" s="1">
        <v>924965</v>
      </c>
      <c r="J69" s="1">
        <v>382585</v>
      </c>
    </row>
    <row r="70" spans="1:10" ht="16" x14ac:dyDescent="0.2">
      <c r="A70" s="7" t="s">
        <v>52</v>
      </c>
      <c r="B70" s="1">
        <v>3422470</v>
      </c>
      <c r="C70" s="1">
        <v>970852</v>
      </c>
      <c r="D70" s="1">
        <v>965839</v>
      </c>
      <c r="E70" s="1">
        <v>623646</v>
      </c>
      <c r="F70" s="1">
        <v>718632</v>
      </c>
      <c r="J70" s="1">
        <v>143501</v>
      </c>
    </row>
    <row r="71" spans="1:10" ht="16" x14ac:dyDescent="0.2">
      <c r="A71" s="7" t="s">
        <v>45</v>
      </c>
      <c r="B71" s="1">
        <v>290186</v>
      </c>
      <c r="C71" s="1">
        <v>24098</v>
      </c>
      <c r="D71" s="1" t="s">
        <v>32</v>
      </c>
      <c r="E71" s="1" t="s">
        <v>32</v>
      </c>
      <c r="F71" s="1">
        <v>2931</v>
      </c>
      <c r="J71" s="1">
        <v>263157</v>
      </c>
    </row>
    <row r="72" spans="1:10" ht="16" x14ac:dyDescent="0.2">
      <c r="A72" s="6" t="s">
        <v>23</v>
      </c>
    </row>
    <row r="73" spans="1:10" ht="16" x14ac:dyDescent="0.2">
      <c r="A73" s="7" t="s">
        <v>76</v>
      </c>
      <c r="B73" s="1">
        <v>790747</v>
      </c>
      <c r="C73" s="1">
        <v>107995</v>
      </c>
      <c r="D73" s="1">
        <v>232952</v>
      </c>
      <c r="E73" s="1">
        <v>205176</v>
      </c>
      <c r="F73" s="1">
        <v>244624</v>
      </c>
      <c r="G73" s="1">
        <f>SUM(C73:F73)</f>
        <v>790747</v>
      </c>
      <c r="H73" s="1">
        <f>SUM(E73:F73)</f>
        <v>449800</v>
      </c>
      <c r="I73" s="8">
        <f>H73/G73</f>
        <v>0.56882922097712674</v>
      </c>
      <c r="J73" s="1" t="s">
        <v>32</v>
      </c>
    </row>
    <row r="74" spans="1:10" ht="16" x14ac:dyDescent="0.2">
      <c r="A74" s="7" t="s">
        <v>77</v>
      </c>
      <c r="B74" s="1">
        <v>891082</v>
      </c>
      <c r="C74" s="1">
        <v>105472</v>
      </c>
      <c r="D74" s="1">
        <v>279982</v>
      </c>
      <c r="E74" s="1">
        <v>275349</v>
      </c>
      <c r="F74" s="1">
        <v>230280</v>
      </c>
      <c r="G74" s="1">
        <f>SUM(C74:F74)</f>
        <v>891083</v>
      </c>
      <c r="H74" s="1">
        <f>SUM(E74:F74)</f>
        <v>505629</v>
      </c>
      <c r="I74" s="8">
        <f>H74/G74</f>
        <v>0.56743199006153189</v>
      </c>
      <c r="J74" s="1" t="s">
        <v>32</v>
      </c>
    </row>
    <row r="75" spans="1:10" ht="16" x14ac:dyDescent="0.2">
      <c r="A75" s="7" t="s">
        <v>78</v>
      </c>
      <c r="B75" s="1">
        <v>874464</v>
      </c>
      <c r="C75" s="1">
        <v>102762</v>
      </c>
      <c r="D75" s="1">
        <v>264058</v>
      </c>
      <c r="E75" s="1">
        <v>299085</v>
      </c>
      <c r="F75" s="1">
        <v>208559</v>
      </c>
      <c r="J75" s="1" t="s">
        <v>32</v>
      </c>
    </row>
    <row r="76" spans="1:10" ht="16" x14ac:dyDescent="0.2">
      <c r="A76" s="7" t="s">
        <v>79</v>
      </c>
      <c r="B76" s="1">
        <v>1296629</v>
      </c>
      <c r="C76" s="1">
        <v>411776</v>
      </c>
      <c r="D76" s="1">
        <v>330050</v>
      </c>
      <c r="E76" s="1">
        <v>174665</v>
      </c>
      <c r="F76" s="1">
        <v>380137</v>
      </c>
      <c r="J76" s="1" t="s">
        <v>32</v>
      </c>
    </row>
    <row r="77" spans="1:10" ht="16" x14ac:dyDescent="0.2">
      <c r="A77" s="7" t="s">
        <v>175</v>
      </c>
      <c r="C77" s="1">
        <f>SUM(C73:C76)</f>
        <v>728005</v>
      </c>
      <c r="D77" s="1">
        <f>SUM(D73:D76)</f>
        <v>1107042</v>
      </c>
      <c r="E77" s="1">
        <f>SUM(E73:E76)</f>
        <v>954275</v>
      </c>
      <c r="F77" s="1">
        <f>SUM(F73:F76)</f>
        <v>1063600</v>
      </c>
      <c r="G77" s="1">
        <f>SUM(C77:F77)</f>
        <v>3852922</v>
      </c>
      <c r="H77" s="1">
        <f>SUM(E77:F77)</f>
        <v>2017875</v>
      </c>
      <c r="I77" s="8">
        <f>H77/G77</f>
        <v>0.52372588907847084</v>
      </c>
    </row>
    <row r="78" spans="1:10" x14ac:dyDescent="0.2">
      <c r="A78" s="7"/>
    </row>
    <row r="79" spans="1:10" ht="16" x14ac:dyDescent="0.2">
      <c r="A79" s="7" t="s">
        <v>80</v>
      </c>
      <c r="B79" s="1">
        <v>1108742</v>
      </c>
      <c r="C79" s="1">
        <v>361396</v>
      </c>
      <c r="D79" s="1">
        <v>368514</v>
      </c>
      <c r="E79" s="1">
        <v>212323</v>
      </c>
      <c r="F79" s="1">
        <v>166510</v>
      </c>
      <c r="J79" s="1" t="s">
        <v>32</v>
      </c>
    </row>
    <row r="80" spans="1:10" ht="16" x14ac:dyDescent="0.2">
      <c r="A80" s="7" t="s">
        <v>81</v>
      </c>
      <c r="B80" s="1">
        <v>1134634</v>
      </c>
      <c r="C80" s="1">
        <v>497829</v>
      </c>
      <c r="D80" s="1">
        <v>415317</v>
      </c>
      <c r="E80" s="1">
        <v>161004</v>
      </c>
      <c r="F80" s="1">
        <v>60483</v>
      </c>
      <c r="J80" s="1" t="s">
        <v>32</v>
      </c>
    </row>
    <row r="81" spans="1:10" ht="16" x14ac:dyDescent="0.2">
      <c r="A81" s="7" t="s">
        <v>82</v>
      </c>
      <c r="B81" s="1">
        <v>589320</v>
      </c>
      <c r="C81" s="1">
        <v>387615</v>
      </c>
      <c r="D81" s="1">
        <v>118587</v>
      </c>
      <c r="E81" s="1">
        <v>57645</v>
      </c>
      <c r="F81" s="1">
        <v>25473</v>
      </c>
      <c r="J81" s="1" t="s">
        <v>32</v>
      </c>
    </row>
    <row r="82" spans="1:10" ht="16" x14ac:dyDescent="0.2">
      <c r="A82" s="7" t="s">
        <v>83</v>
      </c>
      <c r="B82" s="1">
        <v>577314</v>
      </c>
      <c r="C82" s="1">
        <v>472123</v>
      </c>
      <c r="D82" s="1">
        <v>70062</v>
      </c>
      <c r="E82" s="1">
        <v>30329</v>
      </c>
      <c r="F82" s="1">
        <v>4799</v>
      </c>
      <c r="J82" s="1" t="s">
        <v>32</v>
      </c>
    </row>
    <row r="83" spans="1:10" x14ac:dyDescent="0.2">
      <c r="A83" s="7"/>
      <c r="C83" s="1">
        <f>SUM(C79:C82)</f>
        <v>1718963</v>
      </c>
      <c r="D83" s="1">
        <f>SUM(D79:D82)</f>
        <v>972480</v>
      </c>
      <c r="E83" s="1">
        <f>SUM(E79:E82)</f>
        <v>461301</v>
      </c>
      <c r="F83" s="1">
        <f>SUM(F79:F82)</f>
        <v>257265</v>
      </c>
      <c r="G83" s="1">
        <f>SUM(C83:F83)</f>
        <v>3410009</v>
      </c>
    </row>
    <row r="84" spans="1:10" ht="16" x14ac:dyDescent="0.2">
      <c r="A84" s="7" t="s">
        <v>176</v>
      </c>
      <c r="G84" s="1">
        <f>G83+G77</f>
        <v>7262931</v>
      </c>
    </row>
    <row r="85" spans="1:10" ht="16" x14ac:dyDescent="0.2">
      <c r="A85" s="7" t="s">
        <v>45</v>
      </c>
      <c r="B85" s="1">
        <v>2288188</v>
      </c>
      <c r="C85" s="1">
        <v>380046</v>
      </c>
      <c r="D85" s="1">
        <v>515203</v>
      </c>
      <c r="E85" s="1">
        <v>278034</v>
      </c>
      <c r="F85" s="1">
        <v>325662</v>
      </c>
      <c r="J85" s="1">
        <v>789243</v>
      </c>
    </row>
    <row r="86" spans="1:10" ht="16" x14ac:dyDescent="0.2">
      <c r="A86" s="6" t="s">
        <v>24</v>
      </c>
    </row>
    <row r="87" spans="1:10" ht="32" x14ac:dyDescent="0.2">
      <c r="A87" s="7" t="s">
        <v>84</v>
      </c>
      <c r="B87" s="1">
        <v>6357505</v>
      </c>
      <c r="C87" s="1">
        <v>2444225</v>
      </c>
      <c r="D87" s="1">
        <v>1844213</v>
      </c>
      <c r="E87" s="1">
        <v>1145745</v>
      </c>
      <c r="F87" s="1">
        <v>923322</v>
      </c>
      <c r="J87" s="1" t="s">
        <v>32</v>
      </c>
    </row>
    <row r="88" spans="1:10" ht="16" x14ac:dyDescent="0.2">
      <c r="A88" s="7" t="s">
        <v>85</v>
      </c>
      <c r="B88" s="1">
        <v>3088332</v>
      </c>
      <c r="C88" s="1">
        <v>545179</v>
      </c>
      <c r="D88" s="1">
        <v>943542</v>
      </c>
      <c r="E88" s="1">
        <v>780028</v>
      </c>
      <c r="F88" s="1">
        <v>819583</v>
      </c>
      <c r="J88" s="1" t="s">
        <v>32</v>
      </c>
    </row>
    <row r="89" spans="1:10" ht="32" x14ac:dyDescent="0.2">
      <c r="A89" s="7" t="s">
        <v>86</v>
      </c>
      <c r="B89" s="1">
        <v>2643157</v>
      </c>
      <c r="C89" s="1">
        <v>386142</v>
      </c>
      <c r="D89" s="1">
        <v>840502</v>
      </c>
      <c r="E89" s="1">
        <v>783319</v>
      </c>
      <c r="F89" s="1">
        <v>633194</v>
      </c>
      <c r="J89" s="1" t="s">
        <v>32</v>
      </c>
    </row>
    <row r="90" spans="1:10" ht="16" x14ac:dyDescent="0.2">
      <c r="A90" s="7" t="s">
        <v>87</v>
      </c>
      <c r="B90" s="1">
        <v>1266592</v>
      </c>
      <c r="C90" s="1">
        <v>34245</v>
      </c>
      <c r="D90" s="1">
        <v>131679</v>
      </c>
      <c r="E90" s="1">
        <v>341317</v>
      </c>
      <c r="F90" s="1">
        <v>739837</v>
      </c>
      <c r="J90" s="1">
        <v>19514</v>
      </c>
    </row>
    <row r="91" spans="1:10" ht="16" x14ac:dyDescent="0.2">
      <c r="A91" s="7" t="s">
        <v>88</v>
      </c>
      <c r="B91" s="1">
        <v>64610</v>
      </c>
      <c r="C91" s="1">
        <v>13937</v>
      </c>
      <c r="D91" s="1">
        <v>10773</v>
      </c>
      <c r="E91" s="1">
        <v>21351</v>
      </c>
      <c r="F91" s="1">
        <v>18550</v>
      </c>
      <c r="J91" s="1" t="s">
        <v>32</v>
      </c>
    </row>
    <row r="92" spans="1:10" ht="32" x14ac:dyDescent="0.2">
      <c r="A92" s="7" t="s">
        <v>89</v>
      </c>
      <c r="B92" s="1">
        <v>457023</v>
      </c>
      <c r="C92" s="1">
        <v>46267</v>
      </c>
      <c r="D92" s="1">
        <v>164371</v>
      </c>
      <c r="E92" s="1">
        <v>52916</v>
      </c>
      <c r="F92" s="1">
        <v>193470</v>
      </c>
      <c r="J92" s="1" t="s">
        <v>32</v>
      </c>
    </row>
    <row r="93" spans="1:10" ht="16" x14ac:dyDescent="0.2">
      <c r="A93" s="7" t="s">
        <v>90</v>
      </c>
      <c r="B93" s="1">
        <v>764930</v>
      </c>
      <c r="C93" s="1">
        <v>29763</v>
      </c>
      <c r="D93" s="1">
        <v>187716</v>
      </c>
      <c r="E93" s="1">
        <v>267003</v>
      </c>
      <c r="F93" s="1">
        <v>260934</v>
      </c>
      <c r="G93" s="1">
        <f>SUM(C93:F93)</f>
        <v>745416</v>
      </c>
      <c r="H93" s="1">
        <f>E93+F93</f>
        <v>527937</v>
      </c>
      <c r="I93" s="8">
        <f>H93/G93</f>
        <v>0.70824479216974146</v>
      </c>
      <c r="J93" s="1">
        <v>19514</v>
      </c>
    </row>
    <row r="94" spans="1:10" ht="32" x14ac:dyDescent="0.2">
      <c r="A94" s="7" t="s">
        <v>91</v>
      </c>
      <c r="B94" s="1">
        <v>98250</v>
      </c>
      <c r="C94" s="1" t="s">
        <v>32</v>
      </c>
      <c r="D94" s="1">
        <v>37470</v>
      </c>
      <c r="E94" s="1">
        <v>31448</v>
      </c>
      <c r="F94" s="1">
        <v>29332</v>
      </c>
      <c r="J94" s="1" t="s">
        <v>32</v>
      </c>
    </row>
    <row r="95" spans="1:10" ht="16" x14ac:dyDescent="0.2">
      <c r="A95" s="7" t="s">
        <v>92</v>
      </c>
      <c r="B95" s="1">
        <v>536548</v>
      </c>
      <c r="C95" s="1">
        <v>86953</v>
      </c>
      <c r="D95" s="1">
        <v>95717</v>
      </c>
      <c r="E95" s="1">
        <v>146815</v>
      </c>
      <c r="F95" s="1">
        <v>207063</v>
      </c>
      <c r="J95" s="1" t="s">
        <v>32</v>
      </c>
    </row>
    <row r="96" spans="1:10" ht="16" x14ac:dyDescent="0.2">
      <c r="A96" s="7" t="s">
        <v>93</v>
      </c>
      <c r="B96" s="1">
        <v>168938</v>
      </c>
      <c r="C96" s="1">
        <v>14326</v>
      </c>
      <c r="D96" s="1">
        <v>28083</v>
      </c>
      <c r="E96" s="1">
        <v>13633</v>
      </c>
      <c r="F96" s="1">
        <v>112896</v>
      </c>
      <c r="J96" s="1" t="s">
        <v>32</v>
      </c>
    </row>
    <row r="97" spans="1:10" ht="16" x14ac:dyDescent="0.2">
      <c r="A97" s="7" t="s">
        <v>94</v>
      </c>
      <c r="B97" s="1">
        <v>234381</v>
      </c>
      <c r="C97" s="1">
        <v>128753</v>
      </c>
      <c r="D97" s="1">
        <v>40839</v>
      </c>
      <c r="E97" s="1">
        <v>12911</v>
      </c>
      <c r="F97" s="1">
        <v>51878</v>
      </c>
      <c r="J97" s="1" t="s">
        <v>32</v>
      </c>
    </row>
    <row r="98" spans="1:10" ht="16" x14ac:dyDescent="0.2">
      <c r="A98" s="7" t="s">
        <v>45</v>
      </c>
      <c r="B98" s="1">
        <v>1162668</v>
      </c>
      <c r="C98" s="1">
        <v>102163</v>
      </c>
      <c r="D98" s="1">
        <v>198182</v>
      </c>
      <c r="E98" s="1">
        <v>72660</v>
      </c>
      <c r="F98" s="1">
        <v>19934</v>
      </c>
      <c r="J98" s="1">
        <v>769729</v>
      </c>
    </row>
    <row r="99" spans="1:10" ht="16" x14ac:dyDescent="0.2">
      <c r="A99" s="6" t="s">
        <v>25</v>
      </c>
    </row>
    <row r="100" spans="1:10" ht="16" x14ac:dyDescent="0.2">
      <c r="A100" s="7" t="s">
        <v>95</v>
      </c>
      <c r="B100" s="1">
        <v>16800</v>
      </c>
      <c r="C100" s="1">
        <v>4022</v>
      </c>
      <c r="D100" s="1" t="s">
        <v>32</v>
      </c>
      <c r="E100" s="1" t="s">
        <v>32</v>
      </c>
      <c r="F100" s="1" t="s">
        <v>32</v>
      </c>
      <c r="J100" s="1">
        <v>12778</v>
      </c>
    </row>
    <row r="101" spans="1:10" ht="16" x14ac:dyDescent="0.2">
      <c r="A101" s="7" t="s">
        <v>96</v>
      </c>
      <c r="B101" s="1">
        <v>18416</v>
      </c>
      <c r="C101" s="1" t="s">
        <v>32</v>
      </c>
      <c r="D101" s="1">
        <v>5247</v>
      </c>
      <c r="E101" s="1">
        <v>6512</v>
      </c>
      <c r="F101" s="1" t="s">
        <v>32</v>
      </c>
      <c r="J101" s="1">
        <v>6657</v>
      </c>
    </row>
    <row r="102" spans="1:10" ht="16" x14ac:dyDescent="0.2">
      <c r="A102" s="7" t="s">
        <v>97</v>
      </c>
      <c r="B102" s="1">
        <v>24247</v>
      </c>
      <c r="C102" s="1">
        <v>10966</v>
      </c>
      <c r="D102" s="1">
        <v>1541</v>
      </c>
      <c r="E102" s="1" t="s">
        <v>32</v>
      </c>
      <c r="F102" s="1">
        <v>5307</v>
      </c>
      <c r="J102" s="1">
        <v>6432</v>
      </c>
    </row>
    <row r="103" spans="1:10" ht="16" x14ac:dyDescent="0.2">
      <c r="A103" s="7" t="s">
        <v>98</v>
      </c>
      <c r="B103" s="1">
        <v>6699</v>
      </c>
      <c r="C103" s="1" t="s">
        <v>32</v>
      </c>
      <c r="D103" s="1" t="s">
        <v>32</v>
      </c>
      <c r="E103" s="1" t="s">
        <v>32</v>
      </c>
      <c r="F103" s="1">
        <v>6699</v>
      </c>
      <c r="J103" s="1" t="s">
        <v>32</v>
      </c>
    </row>
    <row r="104" spans="1:10" ht="16" x14ac:dyDescent="0.2">
      <c r="A104" s="7" t="s">
        <v>99</v>
      </c>
      <c r="B104" s="1">
        <v>9423533</v>
      </c>
      <c r="C104" s="1">
        <v>2816047</v>
      </c>
      <c r="D104" s="1">
        <v>2587937</v>
      </c>
      <c r="E104" s="1">
        <v>1684929</v>
      </c>
      <c r="F104" s="1">
        <v>1632257</v>
      </c>
      <c r="J104" s="1">
        <v>702363</v>
      </c>
    </row>
    <row r="105" spans="1:10" ht="16" x14ac:dyDescent="0.2">
      <c r="A105" s="7" t="s">
        <v>45</v>
      </c>
      <c r="B105" s="1">
        <v>65448</v>
      </c>
      <c r="C105" s="1" t="s">
        <v>32</v>
      </c>
      <c r="D105" s="1" t="s">
        <v>32</v>
      </c>
      <c r="E105" s="1">
        <v>2171</v>
      </c>
      <c r="F105" s="1">
        <v>2264</v>
      </c>
      <c r="J105" s="1">
        <v>61014</v>
      </c>
    </row>
    <row r="106" spans="1:10" ht="16" x14ac:dyDescent="0.2">
      <c r="A106" s="6" t="s">
        <v>26</v>
      </c>
    </row>
    <row r="107" spans="1:10" ht="16" x14ac:dyDescent="0.2">
      <c r="A107" s="7" t="s">
        <v>100</v>
      </c>
      <c r="B107" s="1">
        <v>4984480</v>
      </c>
      <c r="C107" s="1">
        <v>1905041</v>
      </c>
      <c r="D107" s="1">
        <v>1421207</v>
      </c>
      <c r="E107" s="1">
        <v>970512</v>
      </c>
      <c r="F107" s="1">
        <v>687720</v>
      </c>
      <c r="J107" s="1" t="s">
        <v>32</v>
      </c>
    </row>
    <row r="108" spans="1:10" ht="16" x14ac:dyDescent="0.2">
      <c r="A108" s="7" t="s">
        <v>101</v>
      </c>
      <c r="B108" s="1">
        <v>2495122</v>
      </c>
      <c r="C108" s="1">
        <v>568819</v>
      </c>
      <c r="D108" s="1">
        <v>747456</v>
      </c>
      <c r="E108" s="1">
        <v>531800</v>
      </c>
      <c r="F108" s="1">
        <v>647048</v>
      </c>
      <c r="J108" s="1" t="s">
        <v>32</v>
      </c>
    </row>
    <row r="109" spans="1:10" ht="16" x14ac:dyDescent="0.2">
      <c r="A109" s="7" t="s">
        <v>102</v>
      </c>
      <c r="B109" s="1">
        <v>218814</v>
      </c>
      <c r="C109" s="1">
        <v>57227</v>
      </c>
      <c r="D109" s="1">
        <v>10135</v>
      </c>
      <c r="E109" s="1">
        <v>53950</v>
      </c>
      <c r="F109" s="1">
        <v>97502</v>
      </c>
      <c r="J109" s="1" t="s">
        <v>32</v>
      </c>
    </row>
    <row r="110" spans="1:10" ht="16" x14ac:dyDescent="0.2">
      <c r="A110" s="7" t="s">
        <v>103</v>
      </c>
      <c r="B110" s="1">
        <v>7608</v>
      </c>
      <c r="C110" s="1" t="s">
        <v>32</v>
      </c>
      <c r="D110" s="1" t="s">
        <v>32</v>
      </c>
      <c r="E110" s="1">
        <v>7608</v>
      </c>
      <c r="F110" s="1" t="s">
        <v>32</v>
      </c>
      <c r="J110" s="1" t="s">
        <v>32</v>
      </c>
    </row>
    <row r="111" spans="1:10" ht="16" x14ac:dyDescent="0.2">
      <c r="A111" s="7" t="s">
        <v>45</v>
      </c>
      <c r="B111" s="1">
        <v>1845096</v>
      </c>
      <c r="C111" s="1">
        <v>295927</v>
      </c>
      <c r="D111" s="1">
        <v>415927</v>
      </c>
      <c r="E111" s="1">
        <v>129741</v>
      </c>
      <c r="F111" s="1">
        <v>214258</v>
      </c>
      <c r="J111" s="1">
        <v>789243</v>
      </c>
    </row>
    <row r="112" spans="1:10" ht="16" x14ac:dyDescent="0.2">
      <c r="A112" s="6" t="s">
        <v>27</v>
      </c>
    </row>
    <row r="113" spans="1:10" ht="16" x14ac:dyDescent="0.2">
      <c r="A113" s="7" t="s">
        <v>100</v>
      </c>
      <c r="B113" s="1">
        <v>6242226</v>
      </c>
      <c r="C113" s="1">
        <v>2018345</v>
      </c>
      <c r="D113" s="1">
        <v>1758670</v>
      </c>
      <c r="E113" s="1">
        <v>1352388</v>
      </c>
      <c r="F113" s="1">
        <v>1112823</v>
      </c>
      <c r="J113" s="1" t="s">
        <v>32</v>
      </c>
    </row>
    <row r="114" spans="1:10" ht="16" x14ac:dyDescent="0.2">
      <c r="A114" s="7" t="s">
        <v>101</v>
      </c>
      <c r="B114" s="1">
        <v>1199798</v>
      </c>
      <c r="C114" s="1">
        <v>441382</v>
      </c>
      <c r="D114" s="1">
        <v>375925</v>
      </c>
      <c r="E114" s="1">
        <v>180893</v>
      </c>
      <c r="F114" s="1">
        <v>201598</v>
      </c>
      <c r="J114" s="1" t="s">
        <v>32</v>
      </c>
    </row>
    <row r="115" spans="1:10" ht="16" x14ac:dyDescent="0.2">
      <c r="A115" s="7" t="s">
        <v>102</v>
      </c>
      <c r="B115" s="1">
        <v>158706</v>
      </c>
      <c r="C115" s="1">
        <v>55864</v>
      </c>
      <c r="D115" s="1">
        <v>33935</v>
      </c>
      <c r="E115" s="1">
        <v>30589</v>
      </c>
      <c r="F115" s="1">
        <v>38318</v>
      </c>
      <c r="J115" s="1" t="s">
        <v>32</v>
      </c>
    </row>
    <row r="116" spans="1:10" ht="16" x14ac:dyDescent="0.2">
      <c r="A116" s="7" t="s">
        <v>103</v>
      </c>
      <c r="B116" s="1">
        <v>33769</v>
      </c>
      <c r="C116" s="1" t="s">
        <v>32</v>
      </c>
      <c r="D116" s="1" t="s">
        <v>32</v>
      </c>
      <c r="E116" s="1" t="s">
        <v>32</v>
      </c>
      <c r="F116" s="1">
        <v>33769</v>
      </c>
      <c r="J116" s="1" t="s">
        <v>32</v>
      </c>
    </row>
    <row r="117" spans="1:10" ht="16" x14ac:dyDescent="0.2">
      <c r="A117" s="7" t="s">
        <v>45</v>
      </c>
      <c r="B117" s="1">
        <v>1916621</v>
      </c>
      <c r="C117" s="1">
        <v>311422</v>
      </c>
      <c r="D117" s="1">
        <v>426195</v>
      </c>
      <c r="E117" s="1">
        <v>129741</v>
      </c>
      <c r="F117" s="1">
        <v>260019</v>
      </c>
      <c r="J117" s="1">
        <v>789243</v>
      </c>
    </row>
    <row r="118" spans="1:10" ht="16" x14ac:dyDescent="0.2">
      <c r="A118" s="6" t="s">
        <v>28</v>
      </c>
    </row>
    <row r="119" spans="1:10" ht="16" x14ac:dyDescent="0.2">
      <c r="A119" s="7" t="s">
        <v>100</v>
      </c>
      <c r="B119" s="1">
        <v>4325805</v>
      </c>
      <c r="C119" s="1">
        <v>1828188</v>
      </c>
      <c r="D119" s="1">
        <v>1021589</v>
      </c>
      <c r="E119" s="1">
        <v>885377</v>
      </c>
      <c r="F119" s="1">
        <v>590652</v>
      </c>
      <c r="J119" s="1" t="s">
        <v>32</v>
      </c>
    </row>
    <row r="120" spans="1:10" ht="16" x14ac:dyDescent="0.2">
      <c r="A120" s="7" t="s">
        <v>101</v>
      </c>
      <c r="B120" s="1">
        <v>3002769</v>
      </c>
      <c r="C120" s="1">
        <v>679583</v>
      </c>
      <c r="D120" s="1">
        <v>1013913</v>
      </c>
      <c r="E120" s="1">
        <v>610655</v>
      </c>
      <c r="F120" s="1">
        <v>698618</v>
      </c>
      <c r="J120" s="1" t="s">
        <v>32</v>
      </c>
    </row>
    <row r="121" spans="1:10" ht="16" x14ac:dyDescent="0.2">
      <c r="A121" s="7" t="s">
        <v>102</v>
      </c>
      <c r="B121" s="1">
        <v>364465</v>
      </c>
      <c r="C121" s="1">
        <v>24919</v>
      </c>
      <c r="D121" s="1">
        <v>135239</v>
      </c>
      <c r="E121" s="1">
        <v>67838</v>
      </c>
      <c r="F121" s="1">
        <v>136469</v>
      </c>
      <c r="J121" s="1" t="s">
        <v>32</v>
      </c>
    </row>
    <row r="122" spans="1:10" ht="16" x14ac:dyDescent="0.2">
      <c r="A122" s="7" t="s">
        <v>103</v>
      </c>
      <c r="B122" s="1">
        <v>6531</v>
      </c>
      <c r="C122" s="1" t="s">
        <v>32</v>
      </c>
      <c r="D122" s="1" t="s">
        <v>32</v>
      </c>
      <c r="E122" s="1" t="s">
        <v>32</v>
      </c>
      <c r="F122" s="1">
        <v>6531</v>
      </c>
      <c r="J122" s="1" t="s">
        <v>32</v>
      </c>
    </row>
    <row r="123" spans="1:10" ht="16" x14ac:dyDescent="0.2">
      <c r="A123" s="7" t="s">
        <v>45</v>
      </c>
      <c r="B123" s="1">
        <v>1851550</v>
      </c>
      <c r="C123" s="1">
        <v>294324</v>
      </c>
      <c r="D123" s="1">
        <v>423984</v>
      </c>
      <c r="E123" s="1">
        <v>129741</v>
      </c>
      <c r="F123" s="1">
        <v>214258</v>
      </c>
      <c r="J123" s="1">
        <v>789243</v>
      </c>
    </row>
    <row r="124" spans="1:10" ht="16" x14ac:dyDescent="0.2">
      <c r="A124" s="6" t="s">
        <v>29</v>
      </c>
    </row>
    <row r="125" spans="1:10" ht="16" x14ac:dyDescent="0.2">
      <c r="A125" s="7" t="s">
        <v>100</v>
      </c>
      <c r="B125" s="1">
        <v>5641004</v>
      </c>
      <c r="C125" s="1">
        <v>2042848</v>
      </c>
      <c r="D125" s="1">
        <v>1594903</v>
      </c>
      <c r="E125" s="1">
        <v>1230489</v>
      </c>
      <c r="F125" s="1">
        <v>772763</v>
      </c>
      <c r="J125" s="1" t="s">
        <v>32</v>
      </c>
    </row>
    <row r="126" spans="1:10" ht="16" x14ac:dyDescent="0.2">
      <c r="A126" s="7" t="s">
        <v>101</v>
      </c>
      <c r="B126" s="1">
        <v>1494891</v>
      </c>
      <c r="C126" s="1">
        <v>408686</v>
      </c>
      <c r="D126" s="1">
        <v>444136</v>
      </c>
      <c r="E126" s="1">
        <v>258277</v>
      </c>
      <c r="F126" s="1">
        <v>383791</v>
      </c>
      <c r="J126" s="1" t="s">
        <v>32</v>
      </c>
    </row>
    <row r="127" spans="1:10" ht="16" x14ac:dyDescent="0.2">
      <c r="A127" s="7" t="s">
        <v>102</v>
      </c>
      <c r="B127" s="1">
        <v>529840</v>
      </c>
      <c r="C127" s="1">
        <v>77041</v>
      </c>
      <c r="D127" s="1">
        <v>111518</v>
      </c>
      <c r="E127" s="1">
        <v>65566</v>
      </c>
      <c r="F127" s="1">
        <v>275714</v>
      </c>
      <c r="J127" s="1" t="s">
        <v>32</v>
      </c>
    </row>
    <row r="128" spans="1:10" ht="16" x14ac:dyDescent="0.2">
      <c r="A128" s="7" t="s">
        <v>103</v>
      </c>
      <c r="B128" s="1">
        <v>9538</v>
      </c>
      <c r="C128" s="1" t="s">
        <v>32</v>
      </c>
      <c r="D128" s="1" t="s">
        <v>32</v>
      </c>
      <c r="E128" s="1">
        <v>9538</v>
      </c>
      <c r="F128" s="1" t="s">
        <v>32</v>
      </c>
      <c r="J128" s="1" t="s">
        <v>32</v>
      </c>
    </row>
    <row r="129" spans="1:10" ht="16" x14ac:dyDescent="0.2">
      <c r="A129" s="7" t="s">
        <v>45</v>
      </c>
      <c r="B129" s="1">
        <v>1875848</v>
      </c>
      <c r="C129" s="1">
        <v>298438</v>
      </c>
      <c r="D129" s="1">
        <v>444168</v>
      </c>
      <c r="E129" s="1">
        <v>129741</v>
      </c>
      <c r="F129" s="1">
        <v>214258</v>
      </c>
      <c r="J129" s="1">
        <v>789243</v>
      </c>
    </row>
    <row r="130" spans="1:10" ht="16" x14ac:dyDescent="0.2">
      <c r="A130" s="6" t="s">
        <v>30</v>
      </c>
    </row>
    <row r="131" spans="1:10" ht="16" x14ac:dyDescent="0.2">
      <c r="A131" s="7" t="s">
        <v>100</v>
      </c>
      <c r="B131" s="1">
        <v>7017291</v>
      </c>
      <c r="C131" s="1">
        <v>2453420</v>
      </c>
      <c r="D131" s="1">
        <v>1904349</v>
      </c>
      <c r="E131" s="1">
        <v>1451481</v>
      </c>
      <c r="F131" s="1">
        <v>1208041</v>
      </c>
      <c r="J131" s="1" t="s">
        <v>32</v>
      </c>
    </row>
    <row r="132" spans="1:10" ht="16" x14ac:dyDescent="0.2">
      <c r="A132" s="7" t="s">
        <v>101</v>
      </c>
      <c r="B132" s="1">
        <v>543363</v>
      </c>
      <c r="C132" s="1">
        <v>76878</v>
      </c>
      <c r="D132" s="1">
        <v>185657</v>
      </c>
      <c r="E132" s="1">
        <v>73986</v>
      </c>
      <c r="F132" s="1">
        <v>206842</v>
      </c>
      <c r="J132" s="1" t="s">
        <v>32</v>
      </c>
    </row>
    <row r="133" spans="1:10" ht="16" x14ac:dyDescent="0.2">
      <c r="A133" s="7" t="s">
        <v>102</v>
      </c>
      <c r="B133" s="1">
        <v>97256</v>
      </c>
      <c r="C133" s="1" t="s">
        <v>32</v>
      </c>
      <c r="D133" s="1">
        <v>62817</v>
      </c>
      <c r="E133" s="1">
        <v>17052</v>
      </c>
      <c r="F133" s="1">
        <v>17386</v>
      </c>
      <c r="J133" s="1" t="s">
        <v>32</v>
      </c>
    </row>
    <row r="134" spans="1:10" ht="16" x14ac:dyDescent="0.2">
      <c r="A134" s="7" t="s">
        <v>103</v>
      </c>
      <c r="B134" s="1">
        <v>2618</v>
      </c>
      <c r="C134" s="1">
        <v>2618</v>
      </c>
      <c r="D134" s="1" t="s">
        <v>32</v>
      </c>
      <c r="E134" s="1" t="s">
        <v>32</v>
      </c>
      <c r="F134" s="1" t="s">
        <v>32</v>
      </c>
      <c r="J134" s="1" t="s">
        <v>32</v>
      </c>
    </row>
    <row r="135" spans="1:10" ht="16" x14ac:dyDescent="0.2">
      <c r="A135" s="7" t="s">
        <v>45</v>
      </c>
      <c r="B135" s="1">
        <v>1890592</v>
      </c>
      <c r="C135" s="1">
        <v>294097</v>
      </c>
      <c r="D135" s="1">
        <v>441903</v>
      </c>
      <c r="E135" s="1">
        <v>151091</v>
      </c>
      <c r="F135" s="1">
        <v>214258</v>
      </c>
      <c r="J135" s="1">
        <v>789243</v>
      </c>
    </row>
    <row r="136" spans="1:10" ht="16" x14ac:dyDescent="0.2">
      <c r="A136" s="6" t="s">
        <v>31</v>
      </c>
    </row>
    <row r="137" spans="1:10" ht="16" x14ac:dyDescent="0.2">
      <c r="A137" s="7" t="s">
        <v>100</v>
      </c>
      <c r="B137" s="1">
        <v>7047817</v>
      </c>
      <c r="C137" s="1">
        <v>2438339</v>
      </c>
      <c r="D137" s="1">
        <v>1910405</v>
      </c>
      <c r="E137" s="1">
        <v>1464615</v>
      </c>
      <c r="F137" s="1">
        <v>1234458</v>
      </c>
      <c r="J137" s="1" t="s">
        <v>32</v>
      </c>
    </row>
    <row r="138" spans="1:10" ht="16" x14ac:dyDescent="0.2">
      <c r="A138" s="7" t="s">
        <v>101</v>
      </c>
      <c r="B138" s="1">
        <v>555016</v>
      </c>
      <c r="C138" s="1">
        <v>78178</v>
      </c>
      <c r="D138" s="1">
        <v>213278</v>
      </c>
      <c r="E138" s="1">
        <v>91704</v>
      </c>
      <c r="F138" s="1">
        <v>171857</v>
      </c>
      <c r="J138" s="1" t="s">
        <v>32</v>
      </c>
    </row>
    <row r="139" spans="1:10" ht="16" x14ac:dyDescent="0.2">
      <c r="A139" s="7" t="s">
        <v>102</v>
      </c>
      <c r="B139" s="1">
        <v>74407</v>
      </c>
      <c r="C139" s="1">
        <v>16400</v>
      </c>
      <c r="D139" s="1">
        <v>24501</v>
      </c>
      <c r="E139" s="1">
        <v>7551</v>
      </c>
      <c r="F139" s="1">
        <v>25954</v>
      </c>
      <c r="J139" s="1" t="s">
        <v>32</v>
      </c>
    </row>
    <row r="140" spans="1:10" ht="16" x14ac:dyDescent="0.2">
      <c r="A140" s="7" t="s">
        <v>103</v>
      </c>
      <c r="B140" s="1">
        <v>7876</v>
      </c>
      <c r="C140" s="1" t="s">
        <v>32</v>
      </c>
      <c r="D140" s="1">
        <v>7876</v>
      </c>
      <c r="E140" s="1" t="s">
        <v>32</v>
      </c>
      <c r="F140" s="1" t="s">
        <v>32</v>
      </c>
      <c r="J140" s="1" t="s">
        <v>32</v>
      </c>
    </row>
    <row r="141" spans="1:10" ht="16" x14ac:dyDescent="0.2">
      <c r="A141" s="7" t="s">
        <v>45</v>
      </c>
      <c r="B141" s="1">
        <v>1866004</v>
      </c>
      <c r="C141" s="1">
        <v>294097</v>
      </c>
      <c r="D141" s="1">
        <v>438665</v>
      </c>
      <c r="E141" s="1">
        <v>129741</v>
      </c>
      <c r="F141" s="1">
        <v>214258</v>
      </c>
      <c r="J141" s="1">
        <v>789243</v>
      </c>
    </row>
    <row r="142" spans="1:10" s="2" customFormat="1" x14ac:dyDescent="0.2">
      <c r="A142" s="2" t="s">
        <v>104</v>
      </c>
    </row>
    <row r="143" spans="1:10" s="2" customFormat="1" x14ac:dyDescent="0.2">
      <c r="A143" s="2" t="s">
        <v>105</v>
      </c>
    </row>
    <row r="144" spans="1:10" s="2" customFormat="1" x14ac:dyDescent="0.2"/>
    <row r="145" s="2" customFormat="1" x14ac:dyDescent="0.2"/>
    <row r="146" s="2" customFormat="1" x14ac:dyDescent="0.2"/>
    <row r="147" s="2" customFormat="1" x14ac:dyDescent="0.2"/>
    <row r="148" s="2" customFormat="1" x14ac:dyDescent="0.2"/>
    <row r="149" s="2" customFormat="1" x14ac:dyDescent="0.2"/>
    <row r="150" s="2" customFormat="1" x14ac:dyDescent="0.2"/>
    <row r="151" s="2" customFormat="1" x14ac:dyDescent="0.2"/>
    <row r="152" s="2" customFormat="1" x14ac:dyDescent="0.2"/>
    <row r="153" s="2" customFormat="1" x14ac:dyDescent="0.2"/>
    <row r="154" s="2" customFormat="1" x14ac:dyDescent="0.2"/>
    <row r="155" s="2" customFormat="1" x14ac:dyDescent="0.2"/>
    <row r="156" s="2" customFormat="1" x14ac:dyDescent="0.2"/>
    <row r="157" s="2" customFormat="1" x14ac:dyDescent="0.2"/>
    <row r="158" s="2" customFormat="1" x14ac:dyDescent="0.2"/>
    <row r="159" s="2" customFormat="1" x14ac:dyDescent="0.2"/>
    <row r="160" s="2" customFormat="1" x14ac:dyDescent="0.2"/>
    <row r="161" s="2" customFormat="1" x14ac:dyDescent="0.2"/>
    <row r="162" s="2" customFormat="1" x14ac:dyDescent="0.2"/>
    <row r="163" s="2" customFormat="1" x14ac:dyDescent="0.2"/>
    <row r="164" s="2" customFormat="1" x14ac:dyDescent="0.2"/>
    <row r="165" s="2" customFormat="1" x14ac:dyDescent="0.2"/>
    <row r="166" s="2" customFormat="1" x14ac:dyDescent="0.2"/>
    <row r="167" s="2" customFormat="1" x14ac:dyDescent="0.2"/>
    <row r="168" s="2" customFormat="1" x14ac:dyDescent="0.2"/>
    <row r="169" s="2" customFormat="1" x14ac:dyDescent="0.2"/>
    <row r="170" s="2" customFormat="1" x14ac:dyDescent="0.2"/>
    <row r="171" s="2" customFormat="1" x14ac:dyDescent="0.2"/>
    <row r="172" s="2" customFormat="1" x14ac:dyDescent="0.2"/>
    <row r="173" s="2" customFormat="1" x14ac:dyDescent="0.2"/>
    <row r="174" s="2" customFormat="1" x14ac:dyDescent="0.2"/>
    <row r="175" s="2" customFormat="1" x14ac:dyDescent="0.2"/>
    <row r="176" s="2" customFormat="1" x14ac:dyDescent="0.2"/>
    <row r="177" s="2" customFormat="1" x14ac:dyDescent="0.2"/>
    <row r="178" s="2" customFormat="1" x14ac:dyDescent="0.2"/>
    <row r="179" s="2" customFormat="1" x14ac:dyDescent="0.2"/>
    <row r="180" s="2" customFormat="1" x14ac:dyDescent="0.2"/>
    <row r="181" s="2" customFormat="1" x14ac:dyDescent="0.2"/>
    <row r="182" s="2" customFormat="1" x14ac:dyDescent="0.2"/>
    <row r="183" s="2" customFormat="1" x14ac:dyDescent="0.2"/>
    <row r="184" s="2" customFormat="1" x14ac:dyDescent="0.2"/>
    <row r="185" s="2" customFormat="1" x14ac:dyDescent="0.2"/>
    <row r="186" s="2" customFormat="1" x14ac:dyDescent="0.2"/>
    <row r="187" s="2" customFormat="1" x14ac:dyDescent="0.2"/>
    <row r="188" s="2" customFormat="1" x14ac:dyDescent="0.2"/>
    <row r="189" s="2" customFormat="1" x14ac:dyDescent="0.2"/>
    <row r="190" s="2" customFormat="1" x14ac:dyDescent="0.2"/>
    <row r="191" s="2" customFormat="1" x14ac:dyDescent="0.2"/>
  </sheetData>
  <mergeCells count="3">
    <mergeCell ref="C5:J5"/>
    <mergeCell ref="B5:B6"/>
    <mergeCell ref="A5:A6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6"/>
  <dimension ref="A1:T191"/>
  <sheetViews>
    <sheetView workbookViewId="0">
      <pane ySplit="8" topLeftCell="A9" activePane="bottomLeft" state="frozen"/>
      <selection pane="bottomLeft"/>
    </sheetView>
  </sheetViews>
  <sheetFormatPr baseColWidth="10" defaultColWidth="8.83203125" defaultRowHeight="15" x14ac:dyDescent="0.2"/>
  <cols>
    <col min="1" max="1" width="45.6640625" style="1" customWidth="1"/>
    <col min="2" max="10" width="20.6640625" style="1" customWidth="1"/>
    <col min="11" max="20" width="9.1640625" style="2"/>
  </cols>
  <sheetData>
    <row r="1" spans="1:10" s="2" customFormat="1" ht="16" x14ac:dyDescent="0.2">
      <c r="A1" s="3" t="s">
        <v>120</v>
      </c>
    </row>
    <row r="2" spans="1:10" s="2" customFormat="1" x14ac:dyDescent="0.2">
      <c r="A2" s="2" t="s">
        <v>1</v>
      </c>
    </row>
    <row r="3" spans="1:10" s="2" customFormat="1" x14ac:dyDescent="0.2">
      <c r="A3" s="2" t="s">
        <v>2</v>
      </c>
    </row>
    <row r="4" spans="1:10" s="2" customFormat="1" x14ac:dyDescent="0.2">
      <c r="A4" s="2" t="s">
        <v>3</v>
      </c>
    </row>
    <row r="5" spans="1:10" x14ac:dyDescent="0.2">
      <c r="A5" s="9" t="s">
        <v>33</v>
      </c>
      <c r="B5" s="9" t="s">
        <v>4</v>
      </c>
      <c r="C5" s="9" t="s">
        <v>5</v>
      </c>
      <c r="D5" s="9" t="s">
        <v>5</v>
      </c>
      <c r="E5" s="9" t="s">
        <v>5</v>
      </c>
      <c r="F5" s="9" t="s">
        <v>5</v>
      </c>
      <c r="G5" s="9"/>
      <c r="H5" s="9"/>
      <c r="I5" s="9"/>
      <c r="J5" s="9" t="s">
        <v>5</v>
      </c>
    </row>
    <row r="6" spans="1:10" ht="32" x14ac:dyDescent="0.2">
      <c r="A6" s="9"/>
      <c r="B6" s="9"/>
      <c r="C6" s="4" t="s">
        <v>6</v>
      </c>
      <c r="D6" s="4" t="s">
        <v>7</v>
      </c>
      <c r="E6" s="4" t="s">
        <v>8</v>
      </c>
      <c r="F6" s="4" t="s">
        <v>9</v>
      </c>
      <c r="G6" s="4" t="s">
        <v>172</v>
      </c>
      <c r="H6" s="4" t="s">
        <v>173</v>
      </c>
      <c r="I6" s="4" t="s">
        <v>174</v>
      </c>
      <c r="J6" s="4" t="s">
        <v>10</v>
      </c>
    </row>
    <row r="7" spans="1:10" ht="0" hidden="1" customHeight="1" x14ac:dyDescent="0.2"/>
    <row r="8" spans="1:10" x14ac:dyDescent="0.2">
      <c r="A8" s="5" t="s">
        <v>4</v>
      </c>
      <c r="B8" s="1">
        <v>5083179</v>
      </c>
      <c r="C8" s="1">
        <v>1450134</v>
      </c>
      <c r="D8" s="1">
        <v>1341304</v>
      </c>
      <c r="E8" s="1">
        <v>1056121</v>
      </c>
      <c r="F8" s="1">
        <v>833839</v>
      </c>
      <c r="G8" s="1">
        <f>SUM(C8:F8)</f>
        <v>4681398</v>
      </c>
      <c r="H8" s="1">
        <f>SUM(E8:F8)</f>
        <v>1889960</v>
      </c>
      <c r="I8" s="8">
        <f>H8/G8</f>
        <v>0.40371700932072002</v>
      </c>
      <c r="J8" s="1">
        <v>401780</v>
      </c>
    </row>
    <row r="9" spans="1:10" ht="16" x14ac:dyDescent="0.2">
      <c r="A9" s="6" t="s">
        <v>11</v>
      </c>
    </row>
    <row r="10" spans="1:10" ht="16" x14ac:dyDescent="0.2">
      <c r="A10" s="7" t="s">
        <v>34</v>
      </c>
      <c r="B10" s="1">
        <v>568900</v>
      </c>
      <c r="C10" s="1">
        <v>157887</v>
      </c>
      <c r="D10" s="1">
        <v>173636</v>
      </c>
      <c r="E10" s="1">
        <v>74671</v>
      </c>
      <c r="F10" s="1">
        <v>70294</v>
      </c>
      <c r="J10" s="1">
        <v>92411</v>
      </c>
    </row>
    <row r="11" spans="1:10" ht="16" x14ac:dyDescent="0.2">
      <c r="A11" s="7" t="s">
        <v>35</v>
      </c>
      <c r="B11" s="1">
        <v>1230342</v>
      </c>
      <c r="C11" s="1">
        <v>363513</v>
      </c>
      <c r="D11" s="1">
        <v>327079</v>
      </c>
      <c r="E11" s="1">
        <v>213061</v>
      </c>
      <c r="F11" s="1">
        <v>229292</v>
      </c>
      <c r="J11" s="1">
        <v>97396</v>
      </c>
    </row>
    <row r="12" spans="1:10" ht="16" x14ac:dyDescent="0.2">
      <c r="A12" s="7" t="s">
        <v>36</v>
      </c>
      <c r="B12" s="1">
        <v>1329831</v>
      </c>
      <c r="C12" s="1">
        <v>278878</v>
      </c>
      <c r="D12" s="1">
        <v>368398</v>
      </c>
      <c r="E12" s="1">
        <v>331138</v>
      </c>
      <c r="F12" s="1">
        <v>237005</v>
      </c>
      <c r="J12" s="1">
        <v>114412</v>
      </c>
    </row>
    <row r="13" spans="1:10" ht="16" x14ac:dyDescent="0.2">
      <c r="A13" s="7" t="s">
        <v>37</v>
      </c>
      <c r="B13" s="1">
        <v>816349</v>
      </c>
      <c r="C13" s="1">
        <v>245889</v>
      </c>
      <c r="D13" s="1">
        <v>213362</v>
      </c>
      <c r="E13" s="1">
        <v>149879</v>
      </c>
      <c r="F13" s="1">
        <v>172812</v>
      </c>
      <c r="J13" s="1">
        <v>34407</v>
      </c>
    </row>
    <row r="14" spans="1:10" ht="16" x14ac:dyDescent="0.2">
      <c r="A14" s="7" t="s">
        <v>38</v>
      </c>
      <c r="B14" s="1">
        <v>1137757</v>
      </c>
      <c r="C14" s="1">
        <v>403967</v>
      </c>
      <c r="D14" s="1">
        <v>258830</v>
      </c>
      <c r="E14" s="1">
        <v>287373</v>
      </c>
      <c r="F14" s="1">
        <v>124435</v>
      </c>
      <c r="J14" s="1">
        <v>63153</v>
      </c>
    </row>
    <row r="15" spans="1:10" ht="16" x14ac:dyDescent="0.2">
      <c r="A15" s="6" t="s">
        <v>12</v>
      </c>
    </row>
    <row r="16" spans="1:10" ht="16" x14ac:dyDescent="0.2">
      <c r="A16" s="7" t="s">
        <v>39</v>
      </c>
      <c r="B16" s="1">
        <v>2484431</v>
      </c>
      <c r="C16" s="1">
        <v>802118</v>
      </c>
      <c r="D16" s="1">
        <v>653215</v>
      </c>
      <c r="E16" s="1">
        <v>471737</v>
      </c>
      <c r="F16" s="1">
        <v>339580</v>
      </c>
      <c r="J16" s="1">
        <v>217781</v>
      </c>
    </row>
    <row r="17" spans="1:10" ht="16" x14ac:dyDescent="0.2">
      <c r="A17" s="7" t="s">
        <v>40</v>
      </c>
      <c r="B17" s="1">
        <v>2598748</v>
      </c>
      <c r="C17" s="1">
        <v>648016</v>
      </c>
      <c r="D17" s="1">
        <v>688089</v>
      </c>
      <c r="E17" s="1">
        <v>584384</v>
      </c>
      <c r="F17" s="1">
        <v>494260</v>
      </c>
      <c r="J17" s="1">
        <v>183999</v>
      </c>
    </row>
    <row r="18" spans="1:10" ht="16" x14ac:dyDescent="0.2">
      <c r="A18" s="6" t="s">
        <v>13</v>
      </c>
    </row>
    <row r="19" spans="1:10" ht="16" x14ac:dyDescent="0.2">
      <c r="A19" s="7" t="s">
        <v>41</v>
      </c>
      <c r="B19" s="1">
        <v>2398926</v>
      </c>
      <c r="C19" s="1">
        <v>755985</v>
      </c>
      <c r="D19" s="1">
        <v>643625</v>
      </c>
      <c r="E19" s="1">
        <v>460501</v>
      </c>
      <c r="F19" s="1">
        <v>331617</v>
      </c>
      <c r="J19" s="1">
        <v>207198</v>
      </c>
    </row>
    <row r="20" spans="1:10" ht="16" x14ac:dyDescent="0.2">
      <c r="A20" s="7" t="s">
        <v>42</v>
      </c>
      <c r="B20" s="1">
        <v>2507305</v>
      </c>
      <c r="C20" s="1">
        <v>630388</v>
      </c>
      <c r="D20" s="1">
        <v>668731</v>
      </c>
      <c r="E20" s="1">
        <v>574096</v>
      </c>
      <c r="F20" s="1">
        <v>475222</v>
      </c>
      <c r="J20" s="1">
        <v>158868</v>
      </c>
    </row>
    <row r="21" spans="1:10" ht="16" x14ac:dyDescent="0.2">
      <c r="A21" s="7" t="s">
        <v>43</v>
      </c>
      <c r="B21" s="1">
        <v>57136</v>
      </c>
      <c r="C21" s="1">
        <v>18627</v>
      </c>
      <c r="D21" s="1">
        <v>3078</v>
      </c>
      <c r="E21" s="1">
        <v>15108</v>
      </c>
      <c r="F21" s="1">
        <v>14641</v>
      </c>
      <c r="J21" s="1">
        <v>5682</v>
      </c>
    </row>
    <row r="22" spans="1:10" ht="16" x14ac:dyDescent="0.2">
      <c r="A22" s="7" t="s">
        <v>44</v>
      </c>
      <c r="B22" s="1">
        <v>74828</v>
      </c>
      <c r="C22" s="1">
        <v>38283</v>
      </c>
      <c r="D22" s="1">
        <v>17190</v>
      </c>
      <c r="E22" s="1">
        <v>2023</v>
      </c>
      <c r="F22" s="1">
        <v>9598</v>
      </c>
      <c r="J22" s="1">
        <v>7733</v>
      </c>
    </row>
    <row r="23" spans="1:10" ht="16" x14ac:dyDescent="0.2">
      <c r="A23" s="7" t="s">
        <v>45</v>
      </c>
      <c r="B23" s="1">
        <v>44984</v>
      </c>
      <c r="C23" s="1">
        <v>6851</v>
      </c>
      <c r="D23" s="1">
        <v>8681</v>
      </c>
      <c r="E23" s="1">
        <v>4392</v>
      </c>
      <c r="F23" s="1">
        <v>2761</v>
      </c>
      <c r="J23" s="1">
        <v>22300</v>
      </c>
    </row>
    <row r="24" spans="1:10" ht="16" x14ac:dyDescent="0.2">
      <c r="A24" s="6" t="s">
        <v>14</v>
      </c>
    </row>
    <row r="25" spans="1:10" ht="16" x14ac:dyDescent="0.2">
      <c r="A25" s="7" t="s">
        <v>46</v>
      </c>
      <c r="B25" s="1">
        <v>136714</v>
      </c>
      <c r="C25" s="1">
        <v>23298</v>
      </c>
      <c r="D25" s="1">
        <v>21447</v>
      </c>
      <c r="E25" s="1">
        <v>46474</v>
      </c>
      <c r="F25" s="1">
        <v>45494</v>
      </c>
      <c r="J25" s="1" t="s">
        <v>32</v>
      </c>
    </row>
    <row r="26" spans="1:10" ht="16" x14ac:dyDescent="0.2">
      <c r="A26" s="7" t="s">
        <v>47</v>
      </c>
      <c r="B26" s="1">
        <v>4490973</v>
      </c>
      <c r="C26" s="1">
        <v>1337526</v>
      </c>
      <c r="D26" s="1">
        <v>1152839</v>
      </c>
      <c r="E26" s="1">
        <v>946881</v>
      </c>
      <c r="F26" s="1">
        <v>699599</v>
      </c>
      <c r="J26" s="1">
        <v>354127</v>
      </c>
    </row>
    <row r="27" spans="1:10" ht="16" x14ac:dyDescent="0.2">
      <c r="A27" s="7" t="s">
        <v>48</v>
      </c>
      <c r="B27" s="1">
        <v>251075</v>
      </c>
      <c r="C27" s="1">
        <v>51906</v>
      </c>
      <c r="D27" s="1">
        <v>90678</v>
      </c>
      <c r="E27" s="1">
        <v>31168</v>
      </c>
      <c r="F27" s="1">
        <v>65368</v>
      </c>
      <c r="J27" s="1">
        <v>11956</v>
      </c>
    </row>
    <row r="28" spans="1:10" ht="16" x14ac:dyDescent="0.2">
      <c r="A28" s="7" t="s">
        <v>49</v>
      </c>
      <c r="B28" s="1">
        <v>85537</v>
      </c>
      <c r="C28" s="1">
        <v>11390</v>
      </c>
      <c r="D28" s="1">
        <v>55970</v>
      </c>
      <c r="E28" s="1">
        <v>18177</v>
      </c>
      <c r="F28" s="1" t="s">
        <v>32</v>
      </c>
      <c r="J28" s="1" t="s">
        <v>32</v>
      </c>
    </row>
    <row r="29" spans="1:10" ht="16" x14ac:dyDescent="0.2">
      <c r="A29" s="7" t="s">
        <v>50</v>
      </c>
      <c r="B29" s="1">
        <v>72841</v>
      </c>
      <c r="C29" s="1">
        <v>24760</v>
      </c>
      <c r="D29" s="1">
        <v>1896</v>
      </c>
      <c r="E29" s="1">
        <v>4593</v>
      </c>
      <c r="F29" s="1">
        <v>20618</v>
      </c>
      <c r="J29" s="1">
        <v>20974</v>
      </c>
    </row>
    <row r="30" spans="1:10" ht="16" x14ac:dyDescent="0.2">
      <c r="A30" s="7" t="s">
        <v>45</v>
      </c>
      <c r="B30" s="1">
        <v>46040</v>
      </c>
      <c r="C30" s="1">
        <v>1253</v>
      </c>
      <c r="D30" s="1">
        <v>18475</v>
      </c>
      <c r="E30" s="1">
        <v>8827</v>
      </c>
      <c r="F30" s="1">
        <v>2761</v>
      </c>
      <c r="J30" s="1">
        <v>14724</v>
      </c>
    </row>
    <row r="31" spans="1:10" ht="16" x14ac:dyDescent="0.2">
      <c r="A31" s="6" t="s">
        <v>15</v>
      </c>
    </row>
    <row r="32" spans="1:10" ht="16" x14ac:dyDescent="0.2">
      <c r="A32" s="7" t="s">
        <v>51</v>
      </c>
      <c r="B32" s="1">
        <v>415232</v>
      </c>
      <c r="C32" s="1">
        <v>87185</v>
      </c>
      <c r="D32" s="1">
        <v>113036</v>
      </c>
      <c r="E32" s="1">
        <v>90933</v>
      </c>
      <c r="F32" s="1">
        <v>112122</v>
      </c>
      <c r="J32" s="1">
        <v>11956</v>
      </c>
    </row>
    <row r="33" spans="1:10" ht="16" x14ac:dyDescent="0.2">
      <c r="A33" s="7" t="s">
        <v>52</v>
      </c>
      <c r="B33" s="1">
        <v>4408478</v>
      </c>
      <c r="C33" s="1">
        <v>1292392</v>
      </c>
      <c r="D33" s="1">
        <v>1144020</v>
      </c>
      <c r="E33" s="1">
        <v>927175</v>
      </c>
      <c r="F33" s="1">
        <v>698339</v>
      </c>
      <c r="J33" s="1">
        <v>346552</v>
      </c>
    </row>
    <row r="34" spans="1:10" ht="16" x14ac:dyDescent="0.2">
      <c r="A34" s="7" t="s">
        <v>53</v>
      </c>
      <c r="B34" s="1">
        <v>188690</v>
      </c>
      <c r="C34" s="1">
        <v>62452</v>
      </c>
      <c r="D34" s="1">
        <v>59853</v>
      </c>
      <c r="E34" s="1">
        <v>24794</v>
      </c>
      <c r="F34" s="1">
        <v>20618</v>
      </c>
      <c r="J34" s="1">
        <v>20974</v>
      </c>
    </row>
    <row r="35" spans="1:10" ht="16" x14ac:dyDescent="0.2">
      <c r="A35" s="7" t="s">
        <v>45</v>
      </c>
      <c r="B35" s="1">
        <v>70778</v>
      </c>
      <c r="C35" s="1">
        <v>8104</v>
      </c>
      <c r="D35" s="1">
        <v>24395</v>
      </c>
      <c r="E35" s="1">
        <v>13219</v>
      </c>
      <c r="F35" s="1">
        <v>2761</v>
      </c>
      <c r="J35" s="1">
        <v>22300</v>
      </c>
    </row>
    <row r="36" spans="1:10" ht="16" x14ac:dyDescent="0.2">
      <c r="A36" s="6" t="s">
        <v>16</v>
      </c>
    </row>
    <row r="37" spans="1:10" ht="16" x14ac:dyDescent="0.2">
      <c r="A37" s="7" t="s">
        <v>54</v>
      </c>
      <c r="B37" s="1">
        <v>353974</v>
      </c>
      <c r="C37" s="1">
        <v>81679</v>
      </c>
      <c r="D37" s="1">
        <v>114020</v>
      </c>
      <c r="E37" s="1">
        <v>32900</v>
      </c>
      <c r="F37" s="1">
        <v>83747</v>
      </c>
      <c r="G37" s="1">
        <f>SUM(C37:F37)</f>
        <v>312346</v>
      </c>
      <c r="H37" s="1">
        <f>SUM(E37:F37)</f>
        <v>116647</v>
      </c>
      <c r="I37" s="8">
        <f>H37/G37</f>
        <v>0.37345443834721753</v>
      </c>
      <c r="J37" s="1">
        <v>41628</v>
      </c>
    </row>
    <row r="38" spans="1:10" ht="16" x14ac:dyDescent="0.2">
      <c r="A38" s="7" t="s">
        <v>55</v>
      </c>
      <c r="B38" s="1">
        <v>4111809</v>
      </c>
      <c r="C38" s="1">
        <v>1244292</v>
      </c>
      <c r="D38" s="1">
        <v>1060992</v>
      </c>
      <c r="E38" s="1">
        <v>870476</v>
      </c>
      <c r="F38" s="1">
        <v>639689</v>
      </c>
      <c r="G38" s="1">
        <f t="shared" ref="G38:G41" si="0">SUM(C38:F38)</f>
        <v>3815449</v>
      </c>
      <c r="H38" s="1">
        <f t="shared" ref="H38:H41" si="1">SUM(E38:F38)</f>
        <v>1510165</v>
      </c>
      <c r="I38" s="8">
        <f t="shared" ref="I38:I41" si="2">H38/G38</f>
        <v>0.39580269582950789</v>
      </c>
      <c r="J38" s="1">
        <v>296359</v>
      </c>
    </row>
    <row r="39" spans="1:10" ht="16" x14ac:dyDescent="0.2">
      <c r="A39" s="7" t="s">
        <v>56</v>
      </c>
      <c r="B39" s="1">
        <v>313743</v>
      </c>
      <c r="C39" s="1">
        <v>54935</v>
      </c>
      <c r="D39" s="1">
        <v>95196</v>
      </c>
      <c r="E39" s="1">
        <v>59833</v>
      </c>
      <c r="F39" s="1">
        <v>71812</v>
      </c>
      <c r="G39" s="1">
        <f t="shared" si="0"/>
        <v>281776</v>
      </c>
      <c r="H39" s="1">
        <f t="shared" si="1"/>
        <v>131645</v>
      </c>
      <c r="I39" s="8">
        <f t="shared" si="2"/>
        <v>0.46719734824825393</v>
      </c>
      <c r="J39" s="1">
        <v>31967</v>
      </c>
    </row>
    <row r="40" spans="1:10" ht="16" x14ac:dyDescent="0.2">
      <c r="A40" s="7" t="s">
        <v>57</v>
      </c>
      <c r="B40" s="1">
        <v>106981</v>
      </c>
      <c r="C40" s="1">
        <v>25777</v>
      </c>
      <c r="D40" s="1">
        <v>36966</v>
      </c>
      <c r="E40" s="1">
        <v>30436</v>
      </c>
      <c r="F40" s="1">
        <v>6068</v>
      </c>
      <c r="G40" s="1">
        <f t="shared" si="0"/>
        <v>99247</v>
      </c>
      <c r="H40" s="1">
        <f t="shared" si="1"/>
        <v>36504</v>
      </c>
      <c r="I40" s="8">
        <f t="shared" si="2"/>
        <v>0.36780960633570786</v>
      </c>
      <c r="J40" s="1">
        <v>7733</v>
      </c>
    </row>
    <row r="41" spans="1:10" ht="16" x14ac:dyDescent="0.2">
      <c r="A41" s="7" t="s">
        <v>58</v>
      </c>
      <c r="B41" s="1">
        <v>196672</v>
      </c>
      <c r="C41" s="1">
        <v>43452</v>
      </c>
      <c r="D41" s="1">
        <v>34130</v>
      </c>
      <c r="E41" s="1">
        <v>62475</v>
      </c>
      <c r="F41" s="1">
        <v>32523</v>
      </c>
      <c r="G41" s="1">
        <f t="shared" si="0"/>
        <v>172580</v>
      </c>
      <c r="H41" s="1">
        <f t="shared" si="1"/>
        <v>94998</v>
      </c>
      <c r="I41" s="8">
        <f t="shared" si="2"/>
        <v>0.55045775872059333</v>
      </c>
      <c r="J41" s="1">
        <v>24092</v>
      </c>
    </row>
    <row r="42" spans="1:10" ht="16" x14ac:dyDescent="0.2">
      <c r="A42" s="6" t="s">
        <v>17</v>
      </c>
    </row>
    <row r="43" spans="1:10" ht="16" x14ac:dyDescent="0.2">
      <c r="A43" s="7" t="s">
        <v>59</v>
      </c>
      <c r="B43" s="1">
        <v>339571</v>
      </c>
      <c r="C43" s="1">
        <v>76950</v>
      </c>
      <c r="D43" s="1">
        <v>86064</v>
      </c>
      <c r="E43" s="1">
        <v>29137</v>
      </c>
      <c r="F43" s="1">
        <v>117098</v>
      </c>
      <c r="J43" s="1">
        <v>30322</v>
      </c>
    </row>
    <row r="44" spans="1:10" ht="16" x14ac:dyDescent="0.2">
      <c r="A44" s="7" t="s">
        <v>60</v>
      </c>
      <c r="B44" s="1">
        <v>1945063</v>
      </c>
      <c r="C44" s="1">
        <v>481802</v>
      </c>
      <c r="D44" s="1">
        <v>427351</v>
      </c>
      <c r="E44" s="1">
        <v>511165</v>
      </c>
      <c r="F44" s="1">
        <v>381086</v>
      </c>
      <c r="J44" s="1">
        <v>143658</v>
      </c>
    </row>
    <row r="45" spans="1:10" ht="16" x14ac:dyDescent="0.2">
      <c r="A45" s="7" t="s">
        <v>61</v>
      </c>
      <c r="B45" s="1">
        <v>1521963</v>
      </c>
      <c r="C45" s="1">
        <v>352905</v>
      </c>
      <c r="D45" s="1">
        <v>485337</v>
      </c>
      <c r="E45" s="1">
        <v>274910</v>
      </c>
      <c r="F45" s="1">
        <v>237522</v>
      </c>
      <c r="J45" s="1">
        <v>171289</v>
      </c>
    </row>
    <row r="46" spans="1:10" ht="16" x14ac:dyDescent="0.2">
      <c r="A46" s="7" t="s">
        <v>62</v>
      </c>
      <c r="B46" s="1">
        <v>1276582</v>
      </c>
      <c r="C46" s="1">
        <v>538477</v>
      </c>
      <c r="D46" s="1">
        <v>342553</v>
      </c>
      <c r="E46" s="1">
        <v>240909</v>
      </c>
      <c r="F46" s="1">
        <v>98133</v>
      </c>
      <c r="J46" s="1">
        <v>56511</v>
      </c>
    </row>
    <row r="47" spans="1:10" ht="16" x14ac:dyDescent="0.2">
      <c r="A47" s="6" t="s">
        <v>18</v>
      </c>
    </row>
    <row r="48" spans="1:10" ht="16" x14ac:dyDescent="0.2">
      <c r="A48" s="7" t="s">
        <v>63</v>
      </c>
      <c r="B48" s="1">
        <v>2925696</v>
      </c>
      <c r="C48" s="1">
        <v>941532</v>
      </c>
      <c r="D48" s="1">
        <v>792474</v>
      </c>
      <c r="E48" s="1">
        <v>597981</v>
      </c>
      <c r="F48" s="1">
        <v>373786</v>
      </c>
      <c r="J48" s="1">
        <v>219923</v>
      </c>
    </row>
    <row r="49" spans="1:10" ht="16" x14ac:dyDescent="0.2">
      <c r="A49" s="7" t="s">
        <v>64</v>
      </c>
      <c r="B49" s="1">
        <v>203417</v>
      </c>
      <c r="C49" s="1">
        <v>39369</v>
      </c>
      <c r="D49" s="1">
        <v>25947</v>
      </c>
      <c r="E49" s="1">
        <v>52979</v>
      </c>
      <c r="F49" s="1">
        <v>71094</v>
      </c>
      <c r="J49" s="1">
        <v>14028</v>
      </c>
    </row>
    <row r="50" spans="1:10" ht="16" x14ac:dyDescent="0.2">
      <c r="A50" s="7" t="s">
        <v>65</v>
      </c>
      <c r="B50" s="1">
        <v>778754</v>
      </c>
      <c r="C50" s="1">
        <v>155448</v>
      </c>
      <c r="D50" s="1">
        <v>181670</v>
      </c>
      <c r="E50" s="1">
        <v>203293</v>
      </c>
      <c r="F50" s="1">
        <v>202923</v>
      </c>
      <c r="J50" s="1">
        <v>35420</v>
      </c>
    </row>
    <row r="51" spans="1:10" ht="16" x14ac:dyDescent="0.2">
      <c r="A51" s="7" t="s">
        <v>66</v>
      </c>
      <c r="B51" s="1">
        <v>1160587</v>
      </c>
      <c r="C51" s="1">
        <v>313785</v>
      </c>
      <c r="D51" s="1">
        <v>341213</v>
      </c>
      <c r="E51" s="1">
        <v>201868</v>
      </c>
      <c r="F51" s="1">
        <v>186036</v>
      </c>
      <c r="J51" s="1">
        <v>117685</v>
      </c>
    </row>
    <row r="52" spans="1:10" ht="16" x14ac:dyDescent="0.2">
      <c r="A52" s="7" t="s">
        <v>45</v>
      </c>
      <c r="B52" s="1">
        <v>14724</v>
      </c>
      <c r="C52" s="1" t="s">
        <v>32</v>
      </c>
      <c r="D52" s="1" t="s">
        <v>32</v>
      </c>
      <c r="E52" s="1" t="s">
        <v>32</v>
      </c>
      <c r="F52" s="1" t="s">
        <v>32</v>
      </c>
      <c r="J52" s="1">
        <v>14724</v>
      </c>
    </row>
    <row r="53" spans="1:10" ht="16" x14ac:dyDescent="0.2">
      <c r="A53" s="6" t="s">
        <v>19</v>
      </c>
    </row>
    <row r="54" spans="1:10" ht="16" x14ac:dyDescent="0.2">
      <c r="A54" s="7" t="s">
        <v>67</v>
      </c>
      <c r="B54" s="1">
        <v>463226</v>
      </c>
      <c r="C54" s="1">
        <v>120531</v>
      </c>
      <c r="D54" s="1">
        <v>124393</v>
      </c>
      <c r="E54" s="1">
        <v>92868</v>
      </c>
      <c r="F54" s="1">
        <v>94798</v>
      </c>
      <c r="J54" s="1">
        <v>30636</v>
      </c>
    </row>
    <row r="55" spans="1:10" ht="16" x14ac:dyDescent="0.2">
      <c r="A55" s="7" t="s">
        <v>68</v>
      </c>
      <c r="B55" s="1">
        <v>1726529</v>
      </c>
      <c r="C55" s="1">
        <v>590872</v>
      </c>
      <c r="D55" s="1">
        <v>382826</v>
      </c>
      <c r="E55" s="1">
        <v>421415</v>
      </c>
      <c r="F55" s="1">
        <v>248737</v>
      </c>
      <c r="J55" s="1">
        <v>82679</v>
      </c>
    </row>
    <row r="56" spans="1:10" ht="16" x14ac:dyDescent="0.2">
      <c r="A56" s="7" t="s">
        <v>69</v>
      </c>
      <c r="B56" s="1">
        <v>946675</v>
      </c>
      <c r="C56" s="1">
        <v>257222</v>
      </c>
      <c r="D56" s="1">
        <v>309084</v>
      </c>
      <c r="E56" s="1">
        <v>175903</v>
      </c>
      <c r="F56" s="1">
        <v>133911</v>
      </c>
      <c r="J56" s="1">
        <v>70555</v>
      </c>
    </row>
    <row r="57" spans="1:10" ht="16" x14ac:dyDescent="0.2">
      <c r="A57" s="7" t="s">
        <v>70</v>
      </c>
      <c r="B57" s="1">
        <v>1015160</v>
      </c>
      <c r="C57" s="1">
        <v>314408</v>
      </c>
      <c r="D57" s="1">
        <v>256601</v>
      </c>
      <c r="E57" s="1">
        <v>196814</v>
      </c>
      <c r="F57" s="1">
        <v>118142</v>
      </c>
      <c r="J57" s="1">
        <v>129196</v>
      </c>
    </row>
    <row r="58" spans="1:10" ht="16" x14ac:dyDescent="0.2">
      <c r="A58" s="7" t="s">
        <v>71</v>
      </c>
      <c r="B58" s="1">
        <v>465091</v>
      </c>
      <c r="C58" s="1">
        <v>82434</v>
      </c>
      <c r="D58" s="1">
        <v>148487</v>
      </c>
      <c r="E58" s="1">
        <v>109060</v>
      </c>
      <c r="F58" s="1">
        <v>90428</v>
      </c>
      <c r="J58" s="1">
        <v>34682</v>
      </c>
    </row>
    <row r="59" spans="1:10" ht="16" x14ac:dyDescent="0.2">
      <c r="A59" s="7" t="s">
        <v>72</v>
      </c>
      <c r="B59" s="1">
        <v>263475</v>
      </c>
      <c r="C59" s="1">
        <v>35243</v>
      </c>
      <c r="D59" s="1">
        <v>70059</v>
      </c>
      <c r="E59" s="1">
        <v>60061</v>
      </c>
      <c r="F59" s="1">
        <v>51091</v>
      </c>
      <c r="J59" s="1">
        <v>47022</v>
      </c>
    </row>
    <row r="60" spans="1:10" ht="16" x14ac:dyDescent="0.2">
      <c r="A60" s="7" t="s">
        <v>73</v>
      </c>
      <c r="B60" s="1">
        <v>203022</v>
      </c>
      <c r="C60" s="1">
        <v>49425</v>
      </c>
      <c r="D60" s="1">
        <v>49855</v>
      </c>
      <c r="E60" s="1" t="s">
        <v>32</v>
      </c>
      <c r="F60" s="1">
        <v>96732</v>
      </c>
      <c r="J60" s="1">
        <v>7011</v>
      </c>
    </row>
    <row r="61" spans="1:10" ht="16" x14ac:dyDescent="0.2">
      <c r="A61" s="6" t="s">
        <v>20</v>
      </c>
    </row>
    <row r="62" spans="1:10" ht="16" x14ac:dyDescent="0.2">
      <c r="A62" s="7" t="s">
        <v>74</v>
      </c>
      <c r="B62" s="1">
        <v>1911082</v>
      </c>
      <c r="C62" s="1">
        <v>404891</v>
      </c>
      <c r="D62" s="1">
        <v>522962</v>
      </c>
      <c r="E62" s="1">
        <v>414521</v>
      </c>
      <c r="F62" s="1">
        <v>386914</v>
      </c>
      <c r="G62" s="1">
        <f>SUM(C62:F62)</f>
        <v>1729288</v>
      </c>
      <c r="H62" s="1">
        <f>SUM(E62:F62)</f>
        <v>801435</v>
      </c>
      <c r="I62" s="8">
        <f>H62/G62</f>
        <v>0.46344796239839747</v>
      </c>
      <c r="J62" s="1">
        <v>181794</v>
      </c>
    </row>
    <row r="63" spans="1:10" ht="16" x14ac:dyDescent="0.2">
      <c r="A63" s="7" t="s">
        <v>75</v>
      </c>
      <c r="B63" s="1">
        <v>3172097</v>
      </c>
      <c r="C63" s="1">
        <v>1045243</v>
      </c>
      <c r="D63" s="1">
        <v>818342</v>
      </c>
      <c r="E63" s="1">
        <v>641600</v>
      </c>
      <c r="F63" s="1">
        <v>446926</v>
      </c>
      <c r="G63" s="1">
        <f>SUM(C63:F63)</f>
        <v>2952111</v>
      </c>
      <c r="H63" s="1">
        <f>SUM(E63:F63)</f>
        <v>1088526</v>
      </c>
      <c r="I63" s="8">
        <f>H63/G63</f>
        <v>0.36872800514614795</v>
      </c>
      <c r="J63" s="1">
        <v>219987</v>
      </c>
    </row>
    <row r="64" spans="1:10" ht="32" x14ac:dyDescent="0.2">
      <c r="A64" s="6" t="s">
        <v>21</v>
      </c>
    </row>
    <row r="65" spans="1:10" ht="16" x14ac:dyDescent="0.2">
      <c r="A65" s="7" t="s">
        <v>51</v>
      </c>
      <c r="B65" s="1">
        <v>488159</v>
      </c>
      <c r="C65" s="1">
        <v>70701</v>
      </c>
      <c r="D65" s="1">
        <v>121604</v>
      </c>
      <c r="E65" s="1">
        <v>72783</v>
      </c>
      <c r="F65" s="1">
        <v>219807</v>
      </c>
      <c r="J65" s="1">
        <v>3265</v>
      </c>
    </row>
    <row r="66" spans="1:10" ht="16" x14ac:dyDescent="0.2">
      <c r="A66" s="7" t="s">
        <v>52</v>
      </c>
      <c r="B66" s="1">
        <v>4447883</v>
      </c>
      <c r="C66" s="1">
        <v>1379433</v>
      </c>
      <c r="D66" s="1">
        <v>1215052</v>
      </c>
      <c r="E66" s="1">
        <v>972706</v>
      </c>
      <c r="F66" s="1">
        <v>614033</v>
      </c>
      <c r="J66" s="1">
        <v>266660</v>
      </c>
    </row>
    <row r="67" spans="1:10" ht="16" x14ac:dyDescent="0.2">
      <c r="A67" s="7" t="s">
        <v>45</v>
      </c>
      <c r="B67" s="1">
        <v>147136</v>
      </c>
      <c r="C67" s="1" t="s">
        <v>32</v>
      </c>
      <c r="D67" s="1">
        <v>4649</v>
      </c>
      <c r="E67" s="1">
        <v>10633</v>
      </c>
      <c r="F67" s="1" t="s">
        <v>32</v>
      </c>
      <c r="J67" s="1">
        <v>131855</v>
      </c>
    </row>
    <row r="68" spans="1:10" ht="16" x14ac:dyDescent="0.2">
      <c r="A68" s="6" t="s">
        <v>22</v>
      </c>
    </row>
    <row r="69" spans="1:10" ht="16" x14ac:dyDescent="0.2">
      <c r="A69" s="7" t="s">
        <v>51</v>
      </c>
      <c r="B69" s="1">
        <v>2936178</v>
      </c>
      <c r="C69" s="1">
        <v>918105</v>
      </c>
      <c r="D69" s="1">
        <v>858088</v>
      </c>
      <c r="E69" s="1">
        <v>664808</v>
      </c>
      <c r="F69" s="1">
        <v>360964</v>
      </c>
      <c r="J69" s="1">
        <v>134213</v>
      </c>
    </row>
    <row r="70" spans="1:10" ht="16" x14ac:dyDescent="0.2">
      <c r="A70" s="7" t="s">
        <v>52</v>
      </c>
      <c r="B70" s="1">
        <v>1998163</v>
      </c>
      <c r="C70" s="1">
        <v>529459</v>
      </c>
      <c r="D70" s="1">
        <v>483216</v>
      </c>
      <c r="E70" s="1">
        <v>380680</v>
      </c>
      <c r="F70" s="1">
        <v>469095</v>
      </c>
      <c r="J70" s="1">
        <v>135713</v>
      </c>
    </row>
    <row r="71" spans="1:10" ht="16" x14ac:dyDescent="0.2">
      <c r="A71" s="7" t="s">
        <v>45</v>
      </c>
      <c r="B71" s="1">
        <v>148838</v>
      </c>
      <c r="C71" s="1">
        <v>2570</v>
      </c>
      <c r="D71" s="1" t="s">
        <v>32</v>
      </c>
      <c r="E71" s="1">
        <v>10633</v>
      </c>
      <c r="F71" s="1">
        <v>3780</v>
      </c>
      <c r="J71" s="1">
        <v>131855</v>
      </c>
    </row>
    <row r="72" spans="1:10" ht="16" x14ac:dyDescent="0.2">
      <c r="A72" s="6" t="s">
        <v>23</v>
      </c>
    </row>
    <row r="73" spans="1:10" ht="16" x14ac:dyDescent="0.2">
      <c r="A73" s="7" t="s">
        <v>76</v>
      </c>
      <c r="B73" s="1">
        <v>537488</v>
      </c>
      <c r="C73" s="1">
        <v>43055</v>
      </c>
      <c r="D73" s="1">
        <v>114084</v>
      </c>
      <c r="E73" s="1">
        <v>137486</v>
      </c>
      <c r="F73" s="1">
        <v>242864</v>
      </c>
      <c r="G73" s="1">
        <f>SUM(C73:F73)</f>
        <v>537489</v>
      </c>
      <c r="H73" s="1">
        <f>SUM(E73:F73)</f>
        <v>380350</v>
      </c>
      <c r="I73" s="8">
        <f>H73/G73</f>
        <v>0.70764238896051823</v>
      </c>
      <c r="J73" s="1" t="s">
        <v>32</v>
      </c>
    </row>
    <row r="74" spans="1:10" ht="16" x14ac:dyDescent="0.2">
      <c r="A74" s="7" t="s">
        <v>77</v>
      </c>
      <c r="B74" s="1">
        <v>402080</v>
      </c>
      <c r="C74" s="1">
        <v>92846</v>
      </c>
      <c r="D74" s="1">
        <v>110272</v>
      </c>
      <c r="E74" s="1">
        <v>98390</v>
      </c>
      <c r="F74" s="1">
        <v>100571</v>
      </c>
      <c r="G74" s="1">
        <f>SUM(C74:F74)</f>
        <v>402079</v>
      </c>
      <c r="H74" s="1">
        <f>SUM(E74:F74)</f>
        <v>198961</v>
      </c>
      <c r="I74" s="8">
        <f>H74/G74</f>
        <v>0.49483061786365368</v>
      </c>
      <c r="J74" s="1" t="s">
        <v>32</v>
      </c>
    </row>
    <row r="75" spans="1:10" ht="16" x14ac:dyDescent="0.2">
      <c r="A75" s="7" t="s">
        <v>78</v>
      </c>
      <c r="B75" s="1">
        <v>508936</v>
      </c>
      <c r="C75" s="1">
        <v>102284</v>
      </c>
      <c r="D75" s="1">
        <v>170905</v>
      </c>
      <c r="E75" s="1">
        <v>125881</v>
      </c>
      <c r="F75" s="1">
        <v>109866</v>
      </c>
      <c r="J75" s="1" t="s">
        <v>32</v>
      </c>
    </row>
    <row r="76" spans="1:10" ht="16" x14ac:dyDescent="0.2">
      <c r="A76" s="7" t="s">
        <v>79</v>
      </c>
      <c r="B76" s="1">
        <v>792292</v>
      </c>
      <c r="C76" s="1">
        <v>196151</v>
      </c>
      <c r="D76" s="1">
        <v>231313</v>
      </c>
      <c r="E76" s="1">
        <v>203100</v>
      </c>
      <c r="F76" s="1">
        <v>161728</v>
      </c>
      <c r="J76" s="1" t="s">
        <v>32</v>
      </c>
    </row>
    <row r="77" spans="1:10" ht="16" x14ac:dyDescent="0.2">
      <c r="A77" s="7" t="s">
        <v>175</v>
      </c>
      <c r="C77" s="1">
        <f>SUM(C73:C76)</f>
        <v>434336</v>
      </c>
      <c r="D77" s="1">
        <f>SUM(D73:D76)</f>
        <v>626574</v>
      </c>
      <c r="E77" s="1">
        <f>SUM(E73:E76)</f>
        <v>564857</v>
      </c>
      <c r="F77" s="1">
        <f>SUM(F73:F76)</f>
        <v>615029</v>
      </c>
      <c r="G77" s="1">
        <f>SUM(C77:F77)</f>
        <v>2240796</v>
      </c>
      <c r="H77" s="1">
        <f>SUM(E77:F77)</f>
        <v>1179886</v>
      </c>
      <c r="I77" s="8">
        <f>H77/G77</f>
        <v>0.52654770893914482</v>
      </c>
    </row>
    <row r="78" spans="1:10" x14ac:dyDescent="0.2">
      <c r="A78" s="7"/>
    </row>
    <row r="79" spans="1:10" ht="16" x14ac:dyDescent="0.2">
      <c r="A79" s="7" t="s">
        <v>80</v>
      </c>
      <c r="B79" s="1">
        <v>514365</v>
      </c>
      <c r="C79" s="1">
        <v>180142</v>
      </c>
      <c r="D79" s="1">
        <v>195638</v>
      </c>
      <c r="E79" s="1">
        <v>89981</v>
      </c>
      <c r="F79" s="1">
        <v>48604</v>
      </c>
      <c r="J79" s="1" t="s">
        <v>32</v>
      </c>
    </row>
    <row r="80" spans="1:10" ht="16" x14ac:dyDescent="0.2">
      <c r="A80" s="7" t="s">
        <v>81</v>
      </c>
      <c r="B80" s="1">
        <v>603520</v>
      </c>
      <c r="C80" s="1">
        <v>244729</v>
      </c>
      <c r="D80" s="1">
        <v>221339</v>
      </c>
      <c r="E80" s="1">
        <v>106641</v>
      </c>
      <c r="F80" s="1">
        <v>30812</v>
      </c>
      <c r="J80" s="1" t="s">
        <v>32</v>
      </c>
    </row>
    <row r="81" spans="1:10" ht="16" x14ac:dyDescent="0.2">
      <c r="A81" s="7" t="s">
        <v>82</v>
      </c>
      <c r="B81" s="1">
        <v>264793</v>
      </c>
      <c r="C81" s="1">
        <v>158171</v>
      </c>
      <c r="D81" s="1">
        <v>69756</v>
      </c>
      <c r="E81" s="1">
        <v>29733</v>
      </c>
      <c r="F81" s="1">
        <v>7133</v>
      </c>
      <c r="J81" s="1" t="s">
        <v>32</v>
      </c>
    </row>
    <row r="82" spans="1:10" ht="16" x14ac:dyDescent="0.2">
      <c r="A82" s="7" t="s">
        <v>83</v>
      </c>
      <c r="B82" s="1">
        <v>193949</v>
      </c>
      <c r="C82" s="1">
        <v>139357</v>
      </c>
      <c r="D82" s="1">
        <v>26751</v>
      </c>
      <c r="E82" s="1">
        <v>14985</v>
      </c>
      <c r="F82" s="1">
        <v>12856</v>
      </c>
      <c r="J82" s="1" t="s">
        <v>32</v>
      </c>
    </row>
    <row r="83" spans="1:10" x14ac:dyDescent="0.2">
      <c r="A83" s="7"/>
      <c r="C83" s="1">
        <f>SUM(C79:C82)</f>
        <v>722399</v>
      </c>
      <c r="D83" s="1">
        <f>SUM(D79:D82)</f>
        <v>513484</v>
      </c>
      <c r="E83" s="1">
        <f>SUM(E79:E82)</f>
        <v>241340</v>
      </c>
      <c r="F83" s="1">
        <f>SUM(F79:F82)</f>
        <v>99405</v>
      </c>
      <c r="G83" s="1">
        <f>SUM(C83:F83)</f>
        <v>1576628</v>
      </c>
    </row>
    <row r="84" spans="1:10" ht="16" x14ac:dyDescent="0.2">
      <c r="A84" s="7" t="s">
        <v>176</v>
      </c>
      <c r="G84" s="1">
        <f>G83+G77</f>
        <v>3817424</v>
      </c>
    </row>
    <row r="85" spans="1:10" ht="16" x14ac:dyDescent="0.2">
      <c r="A85" s="7" t="s">
        <v>45</v>
      </c>
      <c r="B85" s="1">
        <v>1265755</v>
      </c>
      <c r="C85" s="1">
        <v>293399</v>
      </c>
      <c r="D85" s="1">
        <v>201246</v>
      </c>
      <c r="E85" s="1">
        <v>249924</v>
      </c>
      <c r="F85" s="1">
        <v>119406</v>
      </c>
      <c r="J85" s="1">
        <v>401780</v>
      </c>
    </row>
    <row r="86" spans="1:10" ht="16" x14ac:dyDescent="0.2">
      <c r="A86" s="6" t="s">
        <v>24</v>
      </c>
    </row>
    <row r="87" spans="1:10" ht="32" x14ac:dyDescent="0.2">
      <c r="A87" s="7" t="s">
        <v>84</v>
      </c>
      <c r="B87" s="1">
        <v>3296451</v>
      </c>
      <c r="C87" s="1">
        <v>1208888</v>
      </c>
      <c r="D87" s="1">
        <v>994394</v>
      </c>
      <c r="E87" s="1">
        <v>665211</v>
      </c>
      <c r="F87" s="1">
        <v>421964</v>
      </c>
      <c r="J87" s="1">
        <v>5994</v>
      </c>
    </row>
    <row r="88" spans="1:10" ht="16" x14ac:dyDescent="0.2">
      <c r="A88" s="7" t="s">
        <v>85</v>
      </c>
      <c r="B88" s="1">
        <v>1503361</v>
      </c>
      <c r="C88" s="1">
        <v>284943</v>
      </c>
      <c r="D88" s="1">
        <v>408678</v>
      </c>
      <c r="E88" s="1">
        <v>480840</v>
      </c>
      <c r="F88" s="1">
        <v>328900</v>
      </c>
      <c r="J88" s="1" t="s">
        <v>32</v>
      </c>
    </row>
    <row r="89" spans="1:10" ht="32" x14ac:dyDescent="0.2">
      <c r="A89" s="7" t="s">
        <v>86</v>
      </c>
      <c r="B89" s="1">
        <v>1541690</v>
      </c>
      <c r="C89" s="1">
        <v>232930</v>
      </c>
      <c r="D89" s="1">
        <v>530591</v>
      </c>
      <c r="E89" s="1">
        <v>421354</v>
      </c>
      <c r="F89" s="1">
        <v>356816</v>
      </c>
      <c r="J89" s="1" t="s">
        <v>32</v>
      </c>
    </row>
    <row r="90" spans="1:10" ht="16" x14ac:dyDescent="0.2">
      <c r="A90" s="7" t="s">
        <v>87</v>
      </c>
      <c r="B90" s="1">
        <v>679420</v>
      </c>
      <c r="C90" s="1">
        <v>23614</v>
      </c>
      <c r="D90" s="1">
        <v>138302</v>
      </c>
      <c r="E90" s="1">
        <v>126044</v>
      </c>
      <c r="F90" s="1">
        <v>391459</v>
      </c>
      <c r="J90" s="1" t="s">
        <v>32</v>
      </c>
    </row>
    <row r="91" spans="1:10" ht="16" x14ac:dyDescent="0.2">
      <c r="A91" s="7" t="s">
        <v>88</v>
      </c>
      <c r="B91" s="1">
        <v>62073</v>
      </c>
      <c r="C91" s="1" t="s">
        <v>32</v>
      </c>
      <c r="D91" s="1">
        <v>26628</v>
      </c>
      <c r="E91" s="1">
        <v>7445</v>
      </c>
      <c r="F91" s="1">
        <v>28000</v>
      </c>
      <c r="J91" s="1" t="s">
        <v>32</v>
      </c>
    </row>
    <row r="92" spans="1:10" ht="32" x14ac:dyDescent="0.2">
      <c r="A92" s="7" t="s">
        <v>89</v>
      </c>
      <c r="B92" s="1">
        <v>144695</v>
      </c>
      <c r="C92" s="1">
        <v>5090</v>
      </c>
      <c r="D92" s="1">
        <v>22775</v>
      </c>
      <c r="E92" s="1">
        <v>30686</v>
      </c>
      <c r="F92" s="1">
        <v>86144</v>
      </c>
      <c r="J92" s="1" t="s">
        <v>32</v>
      </c>
    </row>
    <row r="93" spans="1:10" ht="16" x14ac:dyDescent="0.2">
      <c r="A93" s="7" t="s">
        <v>90</v>
      </c>
      <c r="B93" s="1">
        <v>260052</v>
      </c>
      <c r="C93" s="1">
        <v>6449</v>
      </c>
      <c r="D93" s="1">
        <v>71903</v>
      </c>
      <c r="E93" s="1">
        <v>51626</v>
      </c>
      <c r="F93" s="1">
        <v>130074</v>
      </c>
      <c r="G93" s="1">
        <f>SUM(C93:F93)</f>
        <v>260052</v>
      </c>
      <c r="H93" s="1">
        <f>E93+F93</f>
        <v>181700</v>
      </c>
      <c r="I93" s="8">
        <f>H93/G93</f>
        <v>0.69870641256364108</v>
      </c>
      <c r="J93" s="1" t="s">
        <v>32</v>
      </c>
    </row>
    <row r="94" spans="1:10" ht="32" x14ac:dyDescent="0.2">
      <c r="A94" s="7" t="s">
        <v>91</v>
      </c>
      <c r="B94" s="1">
        <v>87570</v>
      </c>
      <c r="C94" s="1">
        <v>2362</v>
      </c>
      <c r="D94" s="1">
        <v>43211</v>
      </c>
      <c r="E94" s="1">
        <v>4898</v>
      </c>
      <c r="F94" s="1">
        <v>37099</v>
      </c>
      <c r="J94" s="1" t="s">
        <v>32</v>
      </c>
    </row>
    <row r="95" spans="1:10" ht="16" x14ac:dyDescent="0.2">
      <c r="A95" s="7" t="s">
        <v>92</v>
      </c>
      <c r="B95" s="1">
        <v>143045</v>
      </c>
      <c r="C95" s="1">
        <v>9807</v>
      </c>
      <c r="D95" s="1">
        <v>22645</v>
      </c>
      <c r="E95" s="1">
        <v>41809</v>
      </c>
      <c r="F95" s="1">
        <v>68784</v>
      </c>
      <c r="J95" s="1" t="s">
        <v>32</v>
      </c>
    </row>
    <row r="96" spans="1:10" ht="16" x14ac:dyDescent="0.2">
      <c r="A96" s="7" t="s">
        <v>93</v>
      </c>
      <c r="B96" s="1">
        <v>41620</v>
      </c>
      <c r="C96" s="1">
        <v>6449</v>
      </c>
      <c r="D96" s="1" t="s">
        <v>32</v>
      </c>
      <c r="E96" s="1">
        <v>10868</v>
      </c>
      <c r="F96" s="1">
        <v>24303</v>
      </c>
      <c r="J96" s="1" t="s">
        <v>32</v>
      </c>
    </row>
    <row r="97" spans="1:10" ht="16" x14ac:dyDescent="0.2">
      <c r="A97" s="7" t="s">
        <v>94</v>
      </c>
      <c r="B97" s="1">
        <v>179643</v>
      </c>
      <c r="C97" s="1">
        <v>36113</v>
      </c>
      <c r="D97" s="1">
        <v>15917</v>
      </c>
      <c r="E97" s="1">
        <v>62539</v>
      </c>
      <c r="F97" s="1">
        <v>65075</v>
      </c>
      <c r="J97" s="1" t="s">
        <v>32</v>
      </c>
    </row>
    <row r="98" spans="1:10" ht="16" x14ac:dyDescent="0.2">
      <c r="A98" s="7" t="s">
        <v>45</v>
      </c>
      <c r="B98" s="1">
        <v>562811</v>
      </c>
      <c r="C98" s="1">
        <v>44178</v>
      </c>
      <c r="D98" s="1">
        <v>60088</v>
      </c>
      <c r="E98" s="1">
        <v>48226</v>
      </c>
      <c r="F98" s="1">
        <v>14532</v>
      </c>
      <c r="J98" s="1">
        <v>395787</v>
      </c>
    </row>
    <row r="99" spans="1:10" ht="16" x14ac:dyDescent="0.2">
      <c r="A99" s="6" t="s">
        <v>25</v>
      </c>
    </row>
    <row r="100" spans="1:10" ht="16" x14ac:dyDescent="0.2">
      <c r="A100" s="7" t="s">
        <v>95</v>
      </c>
      <c r="B100" s="1">
        <v>41229</v>
      </c>
      <c r="C100" s="1">
        <v>6657</v>
      </c>
      <c r="D100" s="1">
        <v>32059</v>
      </c>
      <c r="E100" s="1" t="s">
        <v>32</v>
      </c>
      <c r="F100" s="1" t="s">
        <v>32</v>
      </c>
      <c r="J100" s="1">
        <v>2514</v>
      </c>
    </row>
    <row r="101" spans="1:10" ht="16" x14ac:dyDescent="0.2">
      <c r="A101" s="7" t="s">
        <v>96</v>
      </c>
      <c r="B101" s="1">
        <v>13834</v>
      </c>
      <c r="C101" s="1">
        <v>3412</v>
      </c>
      <c r="D101" s="1">
        <v>3706</v>
      </c>
      <c r="E101" s="1">
        <v>4820</v>
      </c>
      <c r="F101" s="1">
        <v>1896</v>
      </c>
      <c r="J101" s="1" t="s">
        <v>32</v>
      </c>
    </row>
    <row r="102" spans="1:10" ht="16" x14ac:dyDescent="0.2">
      <c r="A102" s="7" t="s">
        <v>97</v>
      </c>
      <c r="B102" s="1">
        <v>1992</v>
      </c>
      <c r="C102" s="1">
        <v>1992</v>
      </c>
      <c r="D102" s="1" t="s">
        <v>32</v>
      </c>
      <c r="E102" s="1" t="s">
        <v>32</v>
      </c>
      <c r="F102" s="1" t="s">
        <v>32</v>
      </c>
      <c r="J102" s="1" t="s">
        <v>32</v>
      </c>
    </row>
    <row r="103" spans="1:10" ht="16" x14ac:dyDescent="0.2">
      <c r="A103" s="7" t="s">
        <v>98</v>
      </c>
      <c r="B103" s="1">
        <v>13242</v>
      </c>
      <c r="C103" s="1">
        <v>4256</v>
      </c>
      <c r="D103" s="1">
        <v>8986</v>
      </c>
      <c r="E103" s="1" t="s">
        <v>32</v>
      </c>
      <c r="F103" s="1" t="s">
        <v>32</v>
      </c>
      <c r="J103" s="1" t="s">
        <v>32</v>
      </c>
    </row>
    <row r="104" spans="1:10" ht="16" x14ac:dyDescent="0.2">
      <c r="A104" s="7" t="s">
        <v>99</v>
      </c>
      <c r="B104" s="1">
        <v>4994408</v>
      </c>
      <c r="C104" s="1">
        <v>1437062</v>
      </c>
      <c r="D104" s="1">
        <v>1300259</v>
      </c>
      <c r="E104" s="1">
        <v>1040602</v>
      </c>
      <c r="F104" s="1">
        <v>831943</v>
      </c>
      <c r="J104" s="1">
        <v>384542</v>
      </c>
    </row>
    <row r="105" spans="1:10" ht="16" x14ac:dyDescent="0.2">
      <c r="A105" s="7" t="s">
        <v>45</v>
      </c>
      <c r="B105" s="1">
        <v>26434</v>
      </c>
      <c r="C105" s="1">
        <v>1012</v>
      </c>
      <c r="D105" s="1" t="s">
        <v>32</v>
      </c>
      <c r="E105" s="1">
        <v>10699</v>
      </c>
      <c r="F105" s="1" t="s">
        <v>32</v>
      </c>
      <c r="J105" s="1">
        <v>14724</v>
      </c>
    </row>
    <row r="106" spans="1:10" ht="16" x14ac:dyDescent="0.2">
      <c r="A106" s="6" t="s">
        <v>26</v>
      </c>
    </row>
    <row r="107" spans="1:10" ht="16" x14ac:dyDescent="0.2">
      <c r="A107" s="7" t="s">
        <v>100</v>
      </c>
      <c r="B107" s="1">
        <v>2618484</v>
      </c>
      <c r="C107" s="1">
        <v>988198</v>
      </c>
      <c r="D107" s="1">
        <v>818736</v>
      </c>
      <c r="E107" s="1">
        <v>474959</v>
      </c>
      <c r="F107" s="1">
        <v>330597</v>
      </c>
      <c r="J107" s="1">
        <v>5994</v>
      </c>
    </row>
    <row r="108" spans="1:10" ht="16" x14ac:dyDescent="0.2">
      <c r="A108" s="7" t="s">
        <v>101</v>
      </c>
      <c r="B108" s="1">
        <v>1346477</v>
      </c>
      <c r="C108" s="1">
        <v>285692</v>
      </c>
      <c r="D108" s="1">
        <v>361490</v>
      </c>
      <c r="E108" s="1">
        <v>353673</v>
      </c>
      <c r="F108" s="1">
        <v>328540</v>
      </c>
      <c r="J108" s="1">
        <v>17081</v>
      </c>
    </row>
    <row r="109" spans="1:10" ht="16" x14ac:dyDescent="0.2">
      <c r="A109" s="7" t="s">
        <v>102</v>
      </c>
      <c r="B109" s="1">
        <v>176171</v>
      </c>
      <c r="C109" s="1">
        <v>39407</v>
      </c>
      <c r="D109" s="1">
        <v>22915</v>
      </c>
      <c r="E109" s="1">
        <v>35117</v>
      </c>
      <c r="F109" s="1">
        <v>78733</v>
      </c>
      <c r="J109" s="1" t="s">
        <v>32</v>
      </c>
    </row>
    <row r="110" spans="1:10" ht="16" x14ac:dyDescent="0.2">
      <c r="A110" s="7" t="s">
        <v>103</v>
      </c>
      <c r="B110" s="1">
        <v>11341</v>
      </c>
      <c r="C110" s="1">
        <v>1380</v>
      </c>
      <c r="D110" s="1">
        <v>2805</v>
      </c>
      <c r="E110" s="1" t="s">
        <v>32</v>
      </c>
      <c r="F110" s="1">
        <v>7155</v>
      </c>
      <c r="J110" s="1" t="s">
        <v>32</v>
      </c>
    </row>
    <row r="111" spans="1:10" ht="16" x14ac:dyDescent="0.2">
      <c r="A111" s="7" t="s">
        <v>45</v>
      </c>
      <c r="B111" s="1">
        <v>930705</v>
      </c>
      <c r="C111" s="1">
        <v>135457</v>
      </c>
      <c r="D111" s="1">
        <v>135358</v>
      </c>
      <c r="E111" s="1">
        <v>192372</v>
      </c>
      <c r="F111" s="1">
        <v>88813</v>
      </c>
      <c r="J111" s="1">
        <v>378705</v>
      </c>
    </row>
    <row r="112" spans="1:10" ht="16" x14ac:dyDescent="0.2">
      <c r="A112" s="6" t="s">
        <v>27</v>
      </c>
    </row>
    <row r="113" spans="1:10" ht="16" x14ac:dyDescent="0.2">
      <c r="A113" s="7" t="s">
        <v>100</v>
      </c>
      <c r="B113" s="1">
        <v>3196288</v>
      </c>
      <c r="C113" s="1">
        <v>1119019</v>
      </c>
      <c r="D113" s="1">
        <v>974235</v>
      </c>
      <c r="E113" s="1">
        <v>609958</v>
      </c>
      <c r="F113" s="1">
        <v>470001</v>
      </c>
      <c r="J113" s="1">
        <v>23075</v>
      </c>
    </row>
    <row r="114" spans="1:10" ht="16" x14ac:dyDescent="0.2">
      <c r="A114" s="7" t="s">
        <v>101</v>
      </c>
      <c r="B114" s="1">
        <v>848980</v>
      </c>
      <c r="C114" s="1">
        <v>190871</v>
      </c>
      <c r="D114" s="1">
        <v>202036</v>
      </c>
      <c r="E114" s="1">
        <v>230793</v>
      </c>
      <c r="F114" s="1">
        <v>225280</v>
      </c>
      <c r="J114" s="1" t="s">
        <v>32</v>
      </c>
    </row>
    <row r="115" spans="1:10" ht="16" x14ac:dyDescent="0.2">
      <c r="A115" s="7" t="s">
        <v>102</v>
      </c>
      <c r="B115" s="1">
        <v>85218</v>
      </c>
      <c r="C115" s="1">
        <v>5796</v>
      </c>
      <c r="D115" s="1">
        <v>24466</v>
      </c>
      <c r="E115" s="1">
        <v>12366</v>
      </c>
      <c r="F115" s="1">
        <v>42590</v>
      </c>
      <c r="J115" s="1" t="s">
        <v>32</v>
      </c>
    </row>
    <row r="116" spans="1:10" ht="16" x14ac:dyDescent="0.2">
      <c r="A116" s="7" t="s">
        <v>103</v>
      </c>
      <c r="B116" s="1">
        <v>7155</v>
      </c>
      <c r="C116" s="1" t="s">
        <v>32</v>
      </c>
      <c r="D116" s="1" t="s">
        <v>32</v>
      </c>
      <c r="E116" s="1" t="s">
        <v>32</v>
      </c>
      <c r="F116" s="1">
        <v>7155</v>
      </c>
      <c r="J116" s="1" t="s">
        <v>32</v>
      </c>
    </row>
    <row r="117" spans="1:10" ht="16" x14ac:dyDescent="0.2">
      <c r="A117" s="7" t="s">
        <v>45</v>
      </c>
      <c r="B117" s="1">
        <v>945538</v>
      </c>
      <c r="C117" s="1">
        <v>134448</v>
      </c>
      <c r="D117" s="1">
        <v>140567</v>
      </c>
      <c r="E117" s="1">
        <v>203005</v>
      </c>
      <c r="F117" s="1">
        <v>88813</v>
      </c>
      <c r="J117" s="1">
        <v>378705</v>
      </c>
    </row>
    <row r="118" spans="1:10" ht="16" x14ac:dyDescent="0.2">
      <c r="A118" s="6" t="s">
        <v>28</v>
      </c>
    </row>
    <row r="119" spans="1:10" ht="16" x14ac:dyDescent="0.2">
      <c r="A119" s="7" t="s">
        <v>100</v>
      </c>
      <c r="B119" s="1">
        <v>2265636</v>
      </c>
      <c r="C119" s="1">
        <v>892573</v>
      </c>
      <c r="D119" s="1">
        <v>647844</v>
      </c>
      <c r="E119" s="1">
        <v>454522</v>
      </c>
      <c r="F119" s="1">
        <v>247623</v>
      </c>
      <c r="J119" s="1">
        <v>23075</v>
      </c>
    </row>
    <row r="120" spans="1:10" ht="16" x14ac:dyDescent="0.2">
      <c r="A120" s="7" t="s">
        <v>101</v>
      </c>
      <c r="B120" s="1">
        <v>1583547</v>
      </c>
      <c r="C120" s="1">
        <v>366192</v>
      </c>
      <c r="D120" s="1">
        <v>499050</v>
      </c>
      <c r="E120" s="1">
        <v>373539</v>
      </c>
      <c r="F120" s="1">
        <v>344766</v>
      </c>
      <c r="J120" s="1" t="s">
        <v>32</v>
      </c>
    </row>
    <row r="121" spans="1:10" ht="16" x14ac:dyDescent="0.2">
      <c r="A121" s="7" t="s">
        <v>102</v>
      </c>
      <c r="B121" s="1">
        <v>298156</v>
      </c>
      <c r="C121" s="1">
        <v>57933</v>
      </c>
      <c r="D121" s="1">
        <v>59052</v>
      </c>
      <c r="E121" s="1">
        <v>35688</v>
      </c>
      <c r="F121" s="1">
        <v>145483</v>
      </c>
      <c r="J121" s="1" t="s">
        <v>32</v>
      </c>
    </row>
    <row r="122" spans="1:10" ht="16" x14ac:dyDescent="0.2">
      <c r="A122" s="7" t="s">
        <v>103</v>
      </c>
      <c r="B122" s="1">
        <v>7155</v>
      </c>
      <c r="C122" s="1" t="s">
        <v>32</v>
      </c>
      <c r="D122" s="1" t="s">
        <v>32</v>
      </c>
      <c r="E122" s="1" t="s">
        <v>32</v>
      </c>
      <c r="F122" s="1">
        <v>7155</v>
      </c>
      <c r="J122" s="1" t="s">
        <v>32</v>
      </c>
    </row>
    <row r="123" spans="1:10" ht="16" x14ac:dyDescent="0.2">
      <c r="A123" s="7" t="s">
        <v>45</v>
      </c>
      <c r="B123" s="1">
        <v>928684</v>
      </c>
      <c r="C123" s="1">
        <v>133436</v>
      </c>
      <c r="D123" s="1">
        <v>135358</v>
      </c>
      <c r="E123" s="1">
        <v>192372</v>
      </c>
      <c r="F123" s="1">
        <v>88813</v>
      </c>
      <c r="J123" s="1">
        <v>378705</v>
      </c>
    </row>
    <row r="124" spans="1:10" ht="16" x14ac:dyDescent="0.2">
      <c r="A124" s="6" t="s">
        <v>29</v>
      </c>
    </row>
    <row r="125" spans="1:10" ht="16" x14ac:dyDescent="0.2">
      <c r="A125" s="7" t="s">
        <v>100</v>
      </c>
      <c r="B125" s="1">
        <v>3041149</v>
      </c>
      <c r="C125" s="1">
        <v>1108326</v>
      </c>
      <c r="D125" s="1">
        <v>907744</v>
      </c>
      <c r="E125" s="1">
        <v>545905</v>
      </c>
      <c r="F125" s="1">
        <v>456099</v>
      </c>
      <c r="J125" s="1">
        <v>23075</v>
      </c>
    </row>
    <row r="126" spans="1:10" ht="16" x14ac:dyDescent="0.2">
      <c r="A126" s="7" t="s">
        <v>101</v>
      </c>
      <c r="B126" s="1">
        <v>793546</v>
      </c>
      <c r="C126" s="1">
        <v>187226</v>
      </c>
      <c r="D126" s="1">
        <v>220075</v>
      </c>
      <c r="E126" s="1">
        <v>210522</v>
      </c>
      <c r="F126" s="1">
        <v>175723</v>
      </c>
      <c r="J126" s="1" t="s">
        <v>32</v>
      </c>
    </row>
    <row r="127" spans="1:10" ht="16" x14ac:dyDescent="0.2">
      <c r="A127" s="7" t="s">
        <v>102</v>
      </c>
      <c r="B127" s="1">
        <v>292745</v>
      </c>
      <c r="C127" s="1">
        <v>21146</v>
      </c>
      <c r="D127" s="1">
        <v>75734</v>
      </c>
      <c r="E127" s="1">
        <v>104057</v>
      </c>
      <c r="F127" s="1">
        <v>91808</v>
      </c>
      <c r="J127" s="1" t="s">
        <v>32</v>
      </c>
    </row>
    <row r="128" spans="1:10" ht="16" x14ac:dyDescent="0.2">
      <c r="A128" s="7" t="s">
        <v>103</v>
      </c>
      <c r="B128" s="1">
        <v>27054</v>
      </c>
      <c r="C128" s="1" t="s">
        <v>32</v>
      </c>
      <c r="D128" s="1">
        <v>2393</v>
      </c>
      <c r="E128" s="1">
        <v>3265</v>
      </c>
      <c r="F128" s="1">
        <v>21396</v>
      </c>
      <c r="J128" s="1" t="s">
        <v>32</v>
      </c>
    </row>
    <row r="129" spans="1:10" ht="16" x14ac:dyDescent="0.2">
      <c r="A129" s="7" t="s">
        <v>45</v>
      </c>
      <c r="B129" s="1">
        <v>928684</v>
      </c>
      <c r="C129" s="1">
        <v>133436</v>
      </c>
      <c r="D129" s="1">
        <v>135358</v>
      </c>
      <c r="E129" s="1">
        <v>192372</v>
      </c>
      <c r="F129" s="1">
        <v>88813</v>
      </c>
      <c r="J129" s="1">
        <v>378705</v>
      </c>
    </row>
    <row r="130" spans="1:10" ht="16" x14ac:dyDescent="0.2">
      <c r="A130" s="6" t="s">
        <v>30</v>
      </c>
    </row>
    <row r="131" spans="1:10" ht="16" x14ac:dyDescent="0.2">
      <c r="A131" s="7" t="s">
        <v>100</v>
      </c>
      <c r="B131" s="1">
        <v>3776685</v>
      </c>
      <c r="C131" s="1">
        <v>1276340</v>
      </c>
      <c r="D131" s="1">
        <v>1070851</v>
      </c>
      <c r="E131" s="1">
        <v>785273</v>
      </c>
      <c r="F131" s="1">
        <v>621147</v>
      </c>
      <c r="J131" s="1">
        <v>23075</v>
      </c>
    </row>
    <row r="132" spans="1:10" ht="16" x14ac:dyDescent="0.2">
      <c r="A132" s="7" t="s">
        <v>101</v>
      </c>
      <c r="B132" s="1">
        <v>319192</v>
      </c>
      <c r="C132" s="1">
        <v>40358</v>
      </c>
      <c r="D132" s="1">
        <v>123600</v>
      </c>
      <c r="E132" s="1">
        <v>64927</v>
      </c>
      <c r="F132" s="1">
        <v>90307</v>
      </c>
      <c r="J132" s="1" t="s">
        <v>32</v>
      </c>
    </row>
    <row r="133" spans="1:10" ht="16" x14ac:dyDescent="0.2">
      <c r="A133" s="7" t="s">
        <v>102</v>
      </c>
      <c r="B133" s="1">
        <v>42530</v>
      </c>
      <c r="C133" s="1" t="s">
        <v>32</v>
      </c>
      <c r="D133" s="1">
        <v>8147</v>
      </c>
      <c r="E133" s="1">
        <v>13549</v>
      </c>
      <c r="F133" s="1">
        <v>20834</v>
      </c>
      <c r="J133" s="1" t="s">
        <v>32</v>
      </c>
    </row>
    <row r="134" spans="1:10" ht="16" x14ac:dyDescent="0.2">
      <c r="A134" s="7" t="s">
        <v>103</v>
      </c>
      <c r="B134" s="1">
        <v>12739</v>
      </c>
      <c r="C134" s="1" t="s">
        <v>32</v>
      </c>
      <c r="D134" s="1" t="s">
        <v>32</v>
      </c>
      <c r="E134" s="1" t="s">
        <v>32</v>
      </c>
      <c r="F134" s="1">
        <v>12739</v>
      </c>
      <c r="J134" s="1" t="s">
        <v>32</v>
      </c>
    </row>
    <row r="135" spans="1:10" ht="16" x14ac:dyDescent="0.2">
      <c r="A135" s="7" t="s">
        <v>45</v>
      </c>
      <c r="B135" s="1">
        <v>932033</v>
      </c>
      <c r="C135" s="1">
        <v>133436</v>
      </c>
      <c r="D135" s="1">
        <v>138707</v>
      </c>
      <c r="E135" s="1">
        <v>192372</v>
      </c>
      <c r="F135" s="1">
        <v>88813</v>
      </c>
      <c r="J135" s="1">
        <v>378705</v>
      </c>
    </row>
    <row r="136" spans="1:10" ht="16" x14ac:dyDescent="0.2">
      <c r="A136" s="6" t="s">
        <v>31</v>
      </c>
    </row>
    <row r="137" spans="1:10" ht="16" x14ac:dyDescent="0.2">
      <c r="A137" s="7" t="s">
        <v>100</v>
      </c>
      <c r="B137" s="1">
        <v>3733890</v>
      </c>
      <c r="C137" s="1">
        <v>1272703</v>
      </c>
      <c r="D137" s="1">
        <v>1098264</v>
      </c>
      <c r="E137" s="1">
        <v>788905</v>
      </c>
      <c r="F137" s="1">
        <v>550943</v>
      </c>
      <c r="J137" s="1">
        <v>23075</v>
      </c>
    </row>
    <row r="138" spans="1:10" ht="16" x14ac:dyDescent="0.2">
      <c r="A138" s="7" t="s">
        <v>101</v>
      </c>
      <c r="B138" s="1">
        <v>394267</v>
      </c>
      <c r="C138" s="1">
        <v>43995</v>
      </c>
      <c r="D138" s="1">
        <v>107682</v>
      </c>
      <c r="E138" s="1">
        <v>74845</v>
      </c>
      <c r="F138" s="1">
        <v>167745</v>
      </c>
      <c r="J138" s="1" t="s">
        <v>32</v>
      </c>
    </row>
    <row r="139" spans="1:10" ht="16" x14ac:dyDescent="0.2">
      <c r="A139" s="7" t="s">
        <v>102</v>
      </c>
      <c r="B139" s="1">
        <v>19183</v>
      </c>
      <c r="C139" s="1" t="s">
        <v>32</v>
      </c>
      <c r="D139" s="1" t="s">
        <v>32</v>
      </c>
      <c r="E139" s="1" t="s">
        <v>32</v>
      </c>
      <c r="F139" s="1">
        <v>19183</v>
      </c>
      <c r="J139" s="1" t="s">
        <v>32</v>
      </c>
    </row>
    <row r="140" spans="1:10" ht="16" x14ac:dyDescent="0.2">
      <c r="A140" s="7" t="s">
        <v>103</v>
      </c>
      <c r="B140" s="1">
        <v>7155</v>
      </c>
      <c r="C140" s="1" t="s">
        <v>32</v>
      </c>
      <c r="D140" s="1" t="s">
        <v>32</v>
      </c>
      <c r="E140" s="1" t="s">
        <v>32</v>
      </c>
      <c r="F140" s="1">
        <v>7155</v>
      </c>
      <c r="J140" s="1" t="s">
        <v>32</v>
      </c>
    </row>
    <row r="141" spans="1:10" ht="16" x14ac:dyDescent="0.2">
      <c r="A141" s="7" t="s">
        <v>45</v>
      </c>
      <c r="B141" s="1">
        <v>928684</v>
      </c>
      <c r="C141" s="1">
        <v>133436</v>
      </c>
      <c r="D141" s="1">
        <v>135358</v>
      </c>
      <c r="E141" s="1">
        <v>192372</v>
      </c>
      <c r="F141" s="1">
        <v>88813</v>
      </c>
      <c r="J141" s="1">
        <v>378705</v>
      </c>
    </row>
    <row r="142" spans="1:10" s="2" customFormat="1" x14ac:dyDescent="0.2">
      <c r="A142" s="2" t="s">
        <v>104</v>
      </c>
    </row>
    <row r="143" spans="1:10" s="2" customFormat="1" x14ac:dyDescent="0.2">
      <c r="A143" s="2" t="s">
        <v>105</v>
      </c>
    </row>
    <row r="144" spans="1:10" s="2" customFormat="1" x14ac:dyDescent="0.2"/>
    <row r="145" s="2" customFormat="1" x14ac:dyDescent="0.2"/>
    <row r="146" s="2" customFormat="1" x14ac:dyDescent="0.2"/>
    <row r="147" s="2" customFormat="1" x14ac:dyDescent="0.2"/>
    <row r="148" s="2" customFormat="1" x14ac:dyDescent="0.2"/>
    <row r="149" s="2" customFormat="1" x14ac:dyDescent="0.2"/>
    <row r="150" s="2" customFormat="1" x14ac:dyDescent="0.2"/>
    <row r="151" s="2" customFormat="1" x14ac:dyDescent="0.2"/>
    <row r="152" s="2" customFormat="1" x14ac:dyDescent="0.2"/>
    <row r="153" s="2" customFormat="1" x14ac:dyDescent="0.2"/>
    <row r="154" s="2" customFormat="1" x14ac:dyDescent="0.2"/>
    <row r="155" s="2" customFormat="1" x14ac:dyDescent="0.2"/>
    <row r="156" s="2" customFormat="1" x14ac:dyDescent="0.2"/>
    <row r="157" s="2" customFormat="1" x14ac:dyDescent="0.2"/>
    <row r="158" s="2" customFormat="1" x14ac:dyDescent="0.2"/>
    <row r="159" s="2" customFormat="1" x14ac:dyDescent="0.2"/>
    <row r="160" s="2" customFormat="1" x14ac:dyDescent="0.2"/>
    <row r="161" s="2" customFormat="1" x14ac:dyDescent="0.2"/>
    <row r="162" s="2" customFormat="1" x14ac:dyDescent="0.2"/>
    <row r="163" s="2" customFormat="1" x14ac:dyDescent="0.2"/>
    <row r="164" s="2" customFormat="1" x14ac:dyDescent="0.2"/>
    <row r="165" s="2" customFormat="1" x14ac:dyDescent="0.2"/>
    <row r="166" s="2" customFormat="1" x14ac:dyDescent="0.2"/>
    <row r="167" s="2" customFormat="1" x14ac:dyDescent="0.2"/>
    <row r="168" s="2" customFormat="1" x14ac:dyDescent="0.2"/>
    <row r="169" s="2" customFormat="1" x14ac:dyDescent="0.2"/>
    <row r="170" s="2" customFormat="1" x14ac:dyDescent="0.2"/>
    <row r="171" s="2" customFormat="1" x14ac:dyDescent="0.2"/>
    <row r="172" s="2" customFormat="1" x14ac:dyDescent="0.2"/>
    <row r="173" s="2" customFormat="1" x14ac:dyDescent="0.2"/>
    <row r="174" s="2" customFormat="1" x14ac:dyDescent="0.2"/>
    <row r="175" s="2" customFormat="1" x14ac:dyDescent="0.2"/>
    <row r="176" s="2" customFormat="1" x14ac:dyDescent="0.2"/>
    <row r="177" s="2" customFormat="1" x14ac:dyDescent="0.2"/>
    <row r="178" s="2" customFormat="1" x14ac:dyDescent="0.2"/>
    <row r="179" s="2" customFormat="1" x14ac:dyDescent="0.2"/>
    <row r="180" s="2" customFormat="1" x14ac:dyDescent="0.2"/>
    <row r="181" s="2" customFormat="1" x14ac:dyDescent="0.2"/>
    <row r="182" s="2" customFormat="1" x14ac:dyDescent="0.2"/>
    <row r="183" s="2" customFormat="1" x14ac:dyDescent="0.2"/>
    <row r="184" s="2" customFormat="1" x14ac:dyDescent="0.2"/>
    <row r="185" s="2" customFormat="1" x14ac:dyDescent="0.2"/>
    <row r="186" s="2" customFormat="1" x14ac:dyDescent="0.2"/>
    <row r="187" s="2" customFormat="1" x14ac:dyDescent="0.2"/>
    <row r="188" s="2" customFormat="1" x14ac:dyDescent="0.2"/>
    <row r="189" s="2" customFormat="1" x14ac:dyDescent="0.2"/>
    <row r="190" s="2" customFormat="1" x14ac:dyDescent="0.2"/>
    <row r="191" s="2" customFormat="1" x14ac:dyDescent="0.2"/>
  </sheetData>
  <mergeCells count="3">
    <mergeCell ref="C5:J5"/>
    <mergeCell ref="B5:B6"/>
    <mergeCell ref="A5:A6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7"/>
  <dimension ref="A1:T191"/>
  <sheetViews>
    <sheetView workbookViewId="0">
      <pane ySplit="8" topLeftCell="A9" activePane="bottomLeft" state="frozen"/>
      <selection pane="bottomLeft"/>
    </sheetView>
  </sheetViews>
  <sheetFormatPr baseColWidth="10" defaultColWidth="8.83203125" defaultRowHeight="15" x14ac:dyDescent="0.2"/>
  <cols>
    <col min="1" max="1" width="45.6640625" style="1" customWidth="1"/>
    <col min="2" max="10" width="20.6640625" style="1" customWidth="1"/>
    <col min="11" max="20" width="9.1640625" style="2"/>
  </cols>
  <sheetData>
    <row r="1" spans="1:10" s="2" customFormat="1" ht="16" x14ac:dyDescent="0.2">
      <c r="A1" s="3" t="s">
        <v>121</v>
      </c>
    </row>
    <row r="2" spans="1:10" s="2" customFormat="1" x14ac:dyDescent="0.2">
      <c r="A2" s="2" t="s">
        <v>1</v>
      </c>
    </row>
    <row r="3" spans="1:10" s="2" customFormat="1" x14ac:dyDescent="0.2">
      <c r="A3" s="2" t="s">
        <v>2</v>
      </c>
    </row>
    <row r="4" spans="1:10" s="2" customFormat="1" x14ac:dyDescent="0.2">
      <c r="A4" s="2" t="s">
        <v>3</v>
      </c>
    </row>
    <row r="5" spans="1:10" x14ac:dyDescent="0.2">
      <c r="A5" s="9" t="s">
        <v>33</v>
      </c>
      <c r="B5" s="9" t="s">
        <v>4</v>
      </c>
      <c r="C5" s="9" t="s">
        <v>5</v>
      </c>
      <c r="D5" s="9" t="s">
        <v>5</v>
      </c>
      <c r="E5" s="9" t="s">
        <v>5</v>
      </c>
      <c r="F5" s="9" t="s">
        <v>5</v>
      </c>
      <c r="G5" s="9"/>
      <c r="H5" s="9"/>
      <c r="I5" s="9"/>
      <c r="J5" s="9" t="s">
        <v>5</v>
      </c>
    </row>
    <row r="6" spans="1:10" ht="32" x14ac:dyDescent="0.2">
      <c r="A6" s="9"/>
      <c r="B6" s="9"/>
      <c r="C6" s="4" t="s">
        <v>6</v>
      </c>
      <c r="D6" s="4" t="s">
        <v>7</v>
      </c>
      <c r="E6" s="4" t="s">
        <v>8</v>
      </c>
      <c r="F6" s="4" t="s">
        <v>9</v>
      </c>
      <c r="G6" s="4" t="s">
        <v>172</v>
      </c>
      <c r="H6" s="4" t="s">
        <v>173</v>
      </c>
      <c r="I6" s="4" t="s">
        <v>174</v>
      </c>
      <c r="J6" s="4" t="s">
        <v>10</v>
      </c>
    </row>
    <row r="7" spans="1:10" ht="0" hidden="1" customHeight="1" x14ac:dyDescent="0.2"/>
    <row r="8" spans="1:10" x14ac:dyDescent="0.2">
      <c r="A8" s="5" t="s">
        <v>4</v>
      </c>
      <c r="B8" s="1">
        <v>2383520</v>
      </c>
      <c r="C8" s="1">
        <v>668556</v>
      </c>
      <c r="D8" s="1">
        <v>746320</v>
      </c>
      <c r="E8" s="1">
        <v>467747</v>
      </c>
      <c r="F8" s="1">
        <v>292935</v>
      </c>
      <c r="G8" s="1">
        <f>SUM(C8:F8)</f>
        <v>2175558</v>
      </c>
      <c r="H8" s="1">
        <f>SUM(E8:F8)</f>
        <v>760682</v>
      </c>
      <c r="I8" s="8">
        <f>H8/G8</f>
        <v>0.34964914748308251</v>
      </c>
      <c r="J8" s="1">
        <v>207962</v>
      </c>
    </row>
    <row r="9" spans="1:10" ht="16" x14ac:dyDescent="0.2">
      <c r="A9" s="6" t="s">
        <v>11</v>
      </c>
    </row>
    <row r="10" spans="1:10" ht="16" x14ac:dyDescent="0.2">
      <c r="A10" s="7" t="s">
        <v>34</v>
      </c>
      <c r="B10" s="1">
        <v>316240</v>
      </c>
      <c r="C10" s="1">
        <v>50693</v>
      </c>
      <c r="D10" s="1">
        <v>111825</v>
      </c>
      <c r="E10" s="1">
        <v>58811</v>
      </c>
      <c r="F10" s="1">
        <v>22440</v>
      </c>
      <c r="J10" s="1">
        <v>72471</v>
      </c>
    </row>
    <row r="11" spans="1:10" ht="16" x14ac:dyDescent="0.2">
      <c r="A11" s="7" t="s">
        <v>35</v>
      </c>
      <c r="B11" s="1">
        <v>565558</v>
      </c>
      <c r="C11" s="1">
        <v>135773</v>
      </c>
      <c r="D11" s="1">
        <v>209735</v>
      </c>
      <c r="E11" s="1">
        <v>89328</v>
      </c>
      <c r="F11" s="1">
        <v>84629</v>
      </c>
      <c r="J11" s="1">
        <v>46092</v>
      </c>
    </row>
    <row r="12" spans="1:10" ht="16" x14ac:dyDescent="0.2">
      <c r="A12" s="7" t="s">
        <v>36</v>
      </c>
      <c r="B12" s="1">
        <v>543007</v>
      </c>
      <c r="C12" s="1">
        <v>129003</v>
      </c>
      <c r="D12" s="1">
        <v>169625</v>
      </c>
      <c r="E12" s="1">
        <v>114812</v>
      </c>
      <c r="F12" s="1">
        <v>81731</v>
      </c>
      <c r="J12" s="1">
        <v>47837</v>
      </c>
    </row>
    <row r="13" spans="1:10" ht="16" x14ac:dyDescent="0.2">
      <c r="A13" s="7" t="s">
        <v>37</v>
      </c>
      <c r="B13" s="1">
        <v>400096</v>
      </c>
      <c r="C13" s="1">
        <v>108521</v>
      </c>
      <c r="D13" s="1">
        <v>134160</v>
      </c>
      <c r="E13" s="1">
        <v>63602</v>
      </c>
      <c r="F13" s="1">
        <v>66306</v>
      </c>
      <c r="J13" s="1">
        <v>27508</v>
      </c>
    </row>
    <row r="14" spans="1:10" ht="16" x14ac:dyDescent="0.2">
      <c r="A14" s="7" t="s">
        <v>38</v>
      </c>
      <c r="B14" s="1">
        <v>558619</v>
      </c>
      <c r="C14" s="1">
        <v>244566</v>
      </c>
      <c r="D14" s="1">
        <v>120975</v>
      </c>
      <c r="E14" s="1">
        <v>141194</v>
      </c>
      <c r="F14" s="1">
        <v>37830</v>
      </c>
      <c r="J14" s="1">
        <v>14055</v>
      </c>
    </row>
    <row r="15" spans="1:10" ht="16" x14ac:dyDescent="0.2">
      <c r="A15" s="6" t="s">
        <v>12</v>
      </c>
    </row>
    <row r="16" spans="1:10" ht="16" x14ac:dyDescent="0.2">
      <c r="A16" s="7" t="s">
        <v>39</v>
      </c>
      <c r="B16" s="1">
        <v>1186700</v>
      </c>
      <c r="C16" s="1">
        <v>338725</v>
      </c>
      <c r="D16" s="1">
        <v>366079</v>
      </c>
      <c r="E16" s="1">
        <v>215082</v>
      </c>
      <c r="F16" s="1">
        <v>141753</v>
      </c>
      <c r="J16" s="1">
        <v>125061</v>
      </c>
    </row>
    <row r="17" spans="1:10" ht="16" x14ac:dyDescent="0.2">
      <c r="A17" s="7" t="s">
        <v>40</v>
      </c>
      <c r="B17" s="1">
        <v>1196820</v>
      </c>
      <c r="C17" s="1">
        <v>329831</v>
      </c>
      <c r="D17" s="1">
        <v>380241</v>
      </c>
      <c r="E17" s="1">
        <v>252665</v>
      </c>
      <c r="F17" s="1">
        <v>151182</v>
      </c>
      <c r="J17" s="1">
        <v>82901</v>
      </c>
    </row>
    <row r="18" spans="1:10" ht="16" x14ac:dyDescent="0.2">
      <c r="A18" s="6" t="s">
        <v>13</v>
      </c>
    </row>
    <row r="19" spans="1:10" ht="16" x14ac:dyDescent="0.2">
      <c r="A19" s="7" t="s">
        <v>41</v>
      </c>
      <c r="B19" s="1">
        <v>1161322</v>
      </c>
      <c r="C19" s="1">
        <v>338725</v>
      </c>
      <c r="D19" s="1">
        <v>356081</v>
      </c>
      <c r="E19" s="1">
        <v>215082</v>
      </c>
      <c r="F19" s="1">
        <v>141753</v>
      </c>
      <c r="J19" s="1">
        <v>109681</v>
      </c>
    </row>
    <row r="20" spans="1:10" ht="16" x14ac:dyDescent="0.2">
      <c r="A20" s="7" t="s">
        <v>42</v>
      </c>
      <c r="B20" s="1">
        <v>1162291</v>
      </c>
      <c r="C20" s="1">
        <v>326010</v>
      </c>
      <c r="D20" s="1">
        <v>367771</v>
      </c>
      <c r="E20" s="1">
        <v>247447</v>
      </c>
      <c r="F20" s="1">
        <v>146800</v>
      </c>
      <c r="J20" s="1">
        <v>74263</v>
      </c>
    </row>
    <row r="21" spans="1:10" ht="16" x14ac:dyDescent="0.2">
      <c r="A21" s="7" t="s">
        <v>43</v>
      </c>
      <c r="B21" s="1">
        <v>11283</v>
      </c>
      <c r="C21" s="1">
        <v>3821</v>
      </c>
      <c r="D21" s="1">
        <v>6691</v>
      </c>
      <c r="E21" s="1" t="s">
        <v>32</v>
      </c>
      <c r="F21" s="1">
        <v>770</v>
      </c>
      <c r="J21" s="1" t="s">
        <v>32</v>
      </c>
    </row>
    <row r="22" spans="1:10" ht="16" x14ac:dyDescent="0.2">
      <c r="A22" s="7" t="s">
        <v>44</v>
      </c>
      <c r="B22" s="1">
        <v>21243</v>
      </c>
      <c r="C22" s="1" t="s">
        <v>32</v>
      </c>
      <c r="D22" s="1">
        <v>11309</v>
      </c>
      <c r="E22" s="1">
        <v>5218</v>
      </c>
      <c r="F22" s="1">
        <v>3612</v>
      </c>
      <c r="J22" s="1">
        <v>1104</v>
      </c>
    </row>
    <row r="23" spans="1:10" ht="16" x14ac:dyDescent="0.2">
      <c r="A23" s="7" t="s">
        <v>45</v>
      </c>
      <c r="B23" s="1">
        <v>27382</v>
      </c>
      <c r="C23" s="1" t="s">
        <v>32</v>
      </c>
      <c r="D23" s="1">
        <v>4467</v>
      </c>
      <c r="E23" s="1" t="s">
        <v>32</v>
      </c>
      <c r="F23" s="1" t="s">
        <v>32</v>
      </c>
      <c r="J23" s="1">
        <v>22915</v>
      </c>
    </row>
    <row r="24" spans="1:10" ht="16" x14ac:dyDescent="0.2">
      <c r="A24" s="6" t="s">
        <v>14</v>
      </c>
    </row>
    <row r="25" spans="1:10" ht="16" x14ac:dyDescent="0.2">
      <c r="A25" s="7" t="s">
        <v>46</v>
      </c>
      <c r="B25" s="1">
        <v>63065</v>
      </c>
      <c r="C25" s="1">
        <v>16707</v>
      </c>
      <c r="D25" s="1">
        <v>29879</v>
      </c>
      <c r="E25" s="1">
        <v>3705</v>
      </c>
      <c r="F25" s="1">
        <v>4102</v>
      </c>
      <c r="J25" s="1">
        <v>8671</v>
      </c>
    </row>
    <row r="26" spans="1:10" ht="16" x14ac:dyDescent="0.2">
      <c r="A26" s="7" t="s">
        <v>47</v>
      </c>
      <c r="B26" s="1">
        <v>2055708</v>
      </c>
      <c r="C26" s="1">
        <v>609005</v>
      </c>
      <c r="D26" s="1">
        <v>657653</v>
      </c>
      <c r="E26" s="1">
        <v>407125</v>
      </c>
      <c r="F26" s="1">
        <v>232833</v>
      </c>
      <c r="J26" s="1">
        <v>149092</v>
      </c>
    </row>
    <row r="27" spans="1:10" ht="16" x14ac:dyDescent="0.2">
      <c r="A27" s="7" t="s">
        <v>48</v>
      </c>
      <c r="B27" s="1">
        <v>135277</v>
      </c>
      <c r="C27" s="1">
        <v>10817</v>
      </c>
      <c r="D27" s="1">
        <v>49636</v>
      </c>
      <c r="E27" s="1">
        <v>37047</v>
      </c>
      <c r="F27" s="1">
        <v>31198</v>
      </c>
      <c r="J27" s="1">
        <v>6580</v>
      </c>
    </row>
    <row r="28" spans="1:10" ht="16" x14ac:dyDescent="0.2">
      <c r="A28" s="7" t="s">
        <v>49</v>
      </c>
      <c r="B28" s="1">
        <v>43834</v>
      </c>
      <c r="C28" s="1">
        <v>18576</v>
      </c>
      <c r="D28" s="1">
        <v>1961</v>
      </c>
      <c r="E28" s="1">
        <v>15304</v>
      </c>
      <c r="F28" s="1">
        <v>6889</v>
      </c>
      <c r="J28" s="1">
        <v>1104</v>
      </c>
    </row>
    <row r="29" spans="1:10" ht="16" x14ac:dyDescent="0.2">
      <c r="A29" s="7" t="s">
        <v>50</v>
      </c>
      <c r="B29" s="1">
        <v>46456</v>
      </c>
      <c r="C29" s="1">
        <v>12894</v>
      </c>
      <c r="D29" s="1">
        <v>4609</v>
      </c>
      <c r="E29" s="1">
        <v>2310</v>
      </c>
      <c r="F29" s="1">
        <v>6659</v>
      </c>
      <c r="J29" s="1">
        <v>19983</v>
      </c>
    </row>
    <row r="30" spans="1:10" ht="16" x14ac:dyDescent="0.2">
      <c r="A30" s="7" t="s">
        <v>45</v>
      </c>
      <c r="B30" s="1">
        <v>39180</v>
      </c>
      <c r="C30" s="1">
        <v>558</v>
      </c>
      <c r="D30" s="1">
        <v>2581</v>
      </c>
      <c r="E30" s="1">
        <v>2254</v>
      </c>
      <c r="F30" s="1">
        <v>11254</v>
      </c>
      <c r="J30" s="1">
        <v>22532</v>
      </c>
    </row>
    <row r="31" spans="1:10" ht="16" x14ac:dyDescent="0.2">
      <c r="A31" s="6" t="s">
        <v>15</v>
      </c>
    </row>
    <row r="32" spans="1:10" ht="16" x14ac:dyDescent="0.2">
      <c r="A32" s="7" t="s">
        <v>51</v>
      </c>
      <c r="B32" s="1">
        <v>202163</v>
      </c>
      <c r="C32" s="1">
        <v>31345</v>
      </c>
      <c r="D32" s="1">
        <v>79515</v>
      </c>
      <c r="E32" s="1">
        <v>40752</v>
      </c>
      <c r="F32" s="1">
        <v>35300</v>
      </c>
      <c r="J32" s="1">
        <v>15251</v>
      </c>
    </row>
    <row r="33" spans="1:10" ht="16" x14ac:dyDescent="0.2">
      <c r="A33" s="7" t="s">
        <v>52</v>
      </c>
      <c r="B33" s="1">
        <v>2043079</v>
      </c>
      <c r="C33" s="1">
        <v>609005</v>
      </c>
      <c r="D33" s="1">
        <v>653186</v>
      </c>
      <c r="E33" s="1">
        <v>405597</v>
      </c>
      <c r="F33" s="1">
        <v>231093</v>
      </c>
      <c r="J33" s="1">
        <v>144198</v>
      </c>
    </row>
    <row r="34" spans="1:10" ht="16" x14ac:dyDescent="0.2">
      <c r="A34" s="7" t="s">
        <v>53</v>
      </c>
      <c r="B34" s="1">
        <v>89737</v>
      </c>
      <c r="C34" s="1">
        <v>27649</v>
      </c>
      <c r="D34" s="1">
        <v>6570</v>
      </c>
      <c r="E34" s="1">
        <v>19143</v>
      </c>
      <c r="F34" s="1">
        <v>15288</v>
      </c>
      <c r="J34" s="1">
        <v>21087</v>
      </c>
    </row>
    <row r="35" spans="1:10" ht="16" x14ac:dyDescent="0.2">
      <c r="A35" s="7" t="s">
        <v>45</v>
      </c>
      <c r="B35" s="1">
        <v>48541</v>
      </c>
      <c r="C35" s="1">
        <v>558</v>
      </c>
      <c r="D35" s="1">
        <v>7049</v>
      </c>
      <c r="E35" s="1">
        <v>2254</v>
      </c>
      <c r="F35" s="1">
        <v>11254</v>
      </c>
      <c r="J35" s="1">
        <v>27426</v>
      </c>
    </row>
    <row r="36" spans="1:10" ht="16" x14ac:dyDescent="0.2">
      <c r="A36" s="6" t="s">
        <v>16</v>
      </c>
    </row>
    <row r="37" spans="1:10" ht="16" x14ac:dyDescent="0.2">
      <c r="A37" s="7" t="s">
        <v>54</v>
      </c>
      <c r="B37" s="1">
        <v>128505</v>
      </c>
      <c r="C37" s="1">
        <v>18415</v>
      </c>
      <c r="D37" s="1">
        <v>44249</v>
      </c>
      <c r="E37" s="1">
        <v>20481</v>
      </c>
      <c r="F37" s="1">
        <v>8293</v>
      </c>
      <c r="G37" s="1">
        <f>SUM(C37:F37)</f>
        <v>91438</v>
      </c>
      <c r="H37" s="1">
        <f>SUM(E37:F37)</f>
        <v>28774</v>
      </c>
      <c r="I37" s="8">
        <f>H37/G37</f>
        <v>0.31468317329775369</v>
      </c>
      <c r="J37" s="1">
        <v>37067</v>
      </c>
    </row>
    <row r="38" spans="1:10" ht="16" x14ac:dyDescent="0.2">
      <c r="A38" s="7" t="s">
        <v>55</v>
      </c>
      <c r="B38" s="1">
        <v>2081871</v>
      </c>
      <c r="C38" s="1">
        <v>634466</v>
      </c>
      <c r="D38" s="1">
        <v>637830</v>
      </c>
      <c r="E38" s="1">
        <v>424263</v>
      </c>
      <c r="F38" s="1">
        <v>245012</v>
      </c>
      <c r="G38" s="1">
        <f t="shared" ref="G38:G41" si="0">SUM(C38:F38)</f>
        <v>1941571</v>
      </c>
      <c r="H38" s="1">
        <f t="shared" ref="H38:H41" si="1">SUM(E38:F38)</f>
        <v>669275</v>
      </c>
      <c r="I38" s="8">
        <f t="shared" ref="I38:I41" si="2">H38/G38</f>
        <v>0.34470797101934464</v>
      </c>
      <c r="J38" s="1">
        <v>140301</v>
      </c>
    </row>
    <row r="39" spans="1:10" ht="16" x14ac:dyDescent="0.2">
      <c r="A39" s="7" t="s">
        <v>56</v>
      </c>
      <c r="B39" s="1">
        <v>67626</v>
      </c>
      <c r="C39" s="1">
        <v>1891</v>
      </c>
      <c r="D39" s="1">
        <v>22921</v>
      </c>
      <c r="E39" s="1">
        <v>6627</v>
      </c>
      <c r="F39" s="1">
        <v>23634</v>
      </c>
      <c r="G39" s="1">
        <f t="shared" si="0"/>
        <v>55073</v>
      </c>
      <c r="H39" s="1">
        <f t="shared" si="1"/>
        <v>30261</v>
      </c>
      <c r="I39" s="8">
        <f t="shared" si="2"/>
        <v>0.54947070252210706</v>
      </c>
      <c r="J39" s="1">
        <v>12554</v>
      </c>
    </row>
    <row r="40" spans="1:10" ht="16" x14ac:dyDescent="0.2">
      <c r="A40" s="7" t="s">
        <v>57</v>
      </c>
      <c r="B40" s="1">
        <v>31412</v>
      </c>
      <c r="C40" s="1">
        <v>4958</v>
      </c>
      <c r="D40" s="1">
        <v>4728</v>
      </c>
      <c r="E40" s="1">
        <v>7807</v>
      </c>
      <c r="F40" s="1">
        <v>6278</v>
      </c>
      <c r="G40" s="1">
        <f t="shared" si="0"/>
        <v>23771</v>
      </c>
      <c r="H40" s="1">
        <f t="shared" si="1"/>
        <v>14085</v>
      </c>
      <c r="I40" s="8">
        <f t="shared" si="2"/>
        <v>0.59252871145513442</v>
      </c>
      <c r="J40" s="1">
        <v>7642</v>
      </c>
    </row>
    <row r="41" spans="1:10" ht="16" x14ac:dyDescent="0.2">
      <c r="A41" s="7" t="s">
        <v>58</v>
      </c>
      <c r="B41" s="1">
        <v>74106</v>
      </c>
      <c r="C41" s="1">
        <v>8827</v>
      </c>
      <c r="D41" s="1">
        <v>36592</v>
      </c>
      <c r="E41" s="1">
        <v>8569</v>
      </c>
      <c r="F41" s="1">
        <v>9719</v>
      </c>
      <c r="G41" s="1">
        <f t="shared" si="0"/>
        <v>63707</v>
      </c>
      <c r="H41" s="1">
        <f t="shared" si="1"/>
        <v>18288</v>
      </c>
      <c r="I41" s="8">
        <f t="shared" si="2"/>
        <v>0.28706421586324893</v>
      </c>
      <c r="J41" s="1">
        <v>10398</v>
      </c>
    </row>
    <row r="42" spans="1:10" ht="16" x14ac:dyDescent="0.2">
      <c r="A42" s="6" t="s">
        <v>17</v>
      </c>
    </row>
    <row r="43" spans="1:10" ht="16" x14ac:dyDescent="0.2">
      <c r="A43" s="7" t="s">
        <v>59</v>
      </c>
      <c r="B43" s="1">
        <v>93672</v>
      </c>
      <c r="C43" s="1">
        <v>35393</v>
      </c>
      <c r="D43" s="1">
        <v>29584</v>
      </c>
      <c r="E43" s="1" t="s">
        <v>32</v>
      </c>
      <c r="F43" s="1">
        <v>19538</v>
      </c>
      <c r="J43" s="1">
        <v>9157</v>
      </c>
    </row>
    <row r="44" spans="1:10" ht="16" x14ac:dyDescent="0.2">
      <c r="A44" s="7" t="s">
        <v>60</v>
      </c>
      <c r="B44" s="1">
        <v>825212</v>
      </c>
      <c r="C44" s="1">
        <v>179066</v>
      </c>
      <c r="D44" s="1">
        <v>198585</v>
      </c>
      <c r="E44" s="1">
        <v>229780</v>
      </c>
      <c r="F44" s="1">
        <v>109041</v>
      </c>
      <c r="J44" s="1">
        <v>108741</v>
      </c>
    </row>
    <row r="45" spans="1:10" ht="16" x14ac:dyDescent="0.2">
      <c r="A45" s="7" t="s">
        <v>61</v>
      </c>
      <c r="B45" s="1">
        <v>816748</v>
      </c>
      <c r="C45" s="1">
        <v>168334</v>
      </c>
      <c r="D45" s="1">
        <v>293854</v>
      </c>
      <c r="E45" s="1">
        <v>167129</v>
      </c>
      <c r="F45" s="1">
        <v>130141</v>
      </c>
      <c r="J45" s="1">
        <v>57291</v>
      </c>
    </row>
    <row r="46" spans="1:10" ht="16" x14ac:dyDescent="0.2">
      <c r="A46" s="7" t="s">
        <v>62</v>
      </c>
      <c r="B46" s="1">
        <v>647888</v>
      </c>
      <c r="C46" s="1">
        <v>285764</v>
      </c>
      <c r="D46" s="1">
        <v>224296</v>
      </c>
      <c r="E46" s="1">
        <v>70838</v>
      </c>
      <c r="F46" s="1">
        <v>34216</v>
      </c>
      <c r="J46" s="1">
        <v>32773</v>
      </c>
    </row>
    <row r="47" spans="1:10" ht="16" x14ac:dyDescent="0.2">
      <c r="A47" s="6" t="s">
        <v>18</v>
      </c>
    </row>
    <row r="48" spans="1:10" ht="16" x14ac:dyDescent="0.2">
      <c r="A48" s="7" t="s">
        <v>63</v>
      </c>
      <c r="B48" s="1">
        <v>1340977</v>
      </c>
      <c r="C48" s="1">
        <v>446373</v>
      </c>
      <c r="D48" s="1">
        <v>392506</v>
      </c>
      <c r="E48" s="1">
        <v>290203</v>
      </c>
      <c r="F48" s="1">
        <v>131748</v>
      </c>
      <c r="J48" s="1">
        <v>80147</v>
      </c>
    </row>
    <row r="49" spans="1:10" ht="16" x14ac:dyDescent="0.2">
      <c r="A49" s="7" t="s">
        <v>64</v>
      </c>
      <c r="B49" s="1">
        <v>68656</v>
      </c>
      <c r="C49" s="1">
        <v>24848</v>
      </c>
      <c r="D49" s="1">
        <v>10779</v>
      </c>
      <c r="E49" s="1">
        <v>15204</v>
      </c>
      <c r="F49" s="1">
        <v>15841</v>
      </c>
      <c r="J49" s="1">
        <v>1984</v>
      </c>
    </row>
    <row r="50" spans="1:10" ht="16" x14ac:dyDescent="0.2">
      <c r="A50" s="7" t="s">
        <v>65</v>
      </c>
      <c r="B50" s="1">
        <v>341007</v>
      </c>
      <c r="C50" s="1">
        <v>54455</v>
      </c>
      <c r="D50" s="1">
        <v>103654</v>
      </c>
      <c r="E50" s="1">
        <v>84489</v>
      </c>
      <c r="F50" s="1">
        <v>81938</v>
      </c>
      <c r="J50" s="1">
        <v>16471</v>
      </c>
    </row>
    <row r="51" spans="1:10" ht="16" x14ac:dyDescent="0.2">
      <c r="A51" s="7" t="s">
        <v>66</v>
      </c>
      <c r="B51" s="1">
        <v>609167</v>
      </c>
      <c r="C51" s="1">
        <v>142880</v>
      </c>
      <c r="D51" s="1">
        <v>234487</v>
      </c>
      <c r="E51" s="1">
        <v>75596</v>
      </c>
      <c r="F51" s="1">
        <v>61868</v>
      </c>
      <c r="J51" s="1">
        <v>94335</v>
      </c>
    </row>
    <row r="52" spans="1:10" ht="16" x14ac:dyDescent="0.2">
      <c r="A52" s="7" t="s">
        <v>45</v>
      </c>
      <c r="B52" s="1">
        <v>23713</v>
      </c>
      <c r="C52" s="1" t="s">
        <v>32</v>
      </c>
      <c r="D52" s="1">
        <v>4894</v>
      </c>
      <c r="E52" s="1">
        <v>2254</v>
      </c>
      <c r="F52" s="1">
        <v>1540</v>
      </c>
      <c r="J52" s="1">
        <v>15025</v>
      </c>
    </row>
    <row r="53" spans="1:10" ht="16" x14ac:dyDescent="0.2">
      <c r="A53" s="6" t="s">
        <v>19</v>
      </c>
    </row>
    <row r="54" spans="1:10" ht="16" x14ac:dyDescent="0.2">
      <c r="A54" s="7" t="s">
        <v>67</v>
      </c>
      <c r="B54" s="1">
        <v>258251</v>
      </c>
      <c r="C54" s="1">
        <v>73079</v>
      </c>
      <c r="D54" s="1">
        <v>90704</v>
      </c>
      <c r="E54" s="1">
        <v>50114</v>
      </c>
      <c r="F54" s="1">
        <v>32592</v>
      </c>
      <c r="J54" s="1">
        <v>11762</v>
      </c>
    </row>
    <row r="55" spans="1:10" ht="16" x14ac:dyDescent="0.2">
      <c r="A55" s="7" t="s">
        <v>68</v>
      </c>
      <c r="B55" s="1">
        <v>886743</v>
      </c>
      <c r="C55" s="1">
        <v>337085</v>
      </c>
      <c r="D55" s="1">
        <v>268444</v>
      </c>
      <c r="E55" s="1">
        <v>167571</v>
      </c>
      <c r="F55" s="1">
        <v>79142</v>
      </c>
      <c r="J55" s="1">
        <v>34501</v>
      </c>
    </row>
    <row r="56" spans="1:10" ht="16" x14ac:dyDescent="0.2">
      <c r="A56" s="7" t="s">
        <v>69</v>
      </c>
      <c r="B56" s="1">
        <v>472308</v>
      </c>
      <c r="C56" s="1">
        <v>150697</v>
      </c>
      <c r="D56" s="1">
        <v>123593</v>
      </c>
      <c r="E56" s="1">
        <v>91147</v>
      </c>
      <c r="F56" s="1">
        <v>52691</v>
      </c>
      <c r="J56" s="1">
        <v>54182</v>
      </c>
    </row>
    <row r="57" spans="1:10" ht="16" x14ac:dyDescent="0.2">
      <c r="A57" s="7" t="s">
        <v>70</v>
      </c>
      <c r="B57" s="1">
        <v>387973</v>
      </c>
      <c r="C57" s="1">
        <v>66968</v>
      </c>
      <c r="D57" s="1">
        <v>136224</v>
      </c>
      <c r="E57" s="1">
        <v>86216</v>
      </c>
      <c r="F57" s="1">
        <v>61678</v>
      </c>
      <c r="J57" s="1">
        <v>36886</v>
      </c>
    </row>
    <row r="58" spans="1:10" ht="16" x14ac:dyDescent="0.2">
      <c r="A58" s="7" t="s">
        <v>71</v>
      </c>
      <c r="B58" s="1">
        <v>221512</v>
      </c>
      <c r="C58" s="1">
        <v>32305</v>
      </c>
      <c r="D58" s="1">
        <v>68596</v>
      </c>
      <c r="E58" s="1">
        <v>47222</v>
      </c>
      <c r="F58" s="1">
        <v>20534</v>
      </c>
      <c r="J58" s="1">
        <v>52854</v>
      </c>
    </row>
    <row r="59" spans="1:10" ht="16" x14ac:dyDescent="0.2">
      <c r="A59" s="7" t="s">
        <v>72</v>
      </c>
      <c r="B59" s="1">
        <v>67360</v>
      </c>
      <c r="C59" s="1">
        <v>6909</v>
      </c>
      <c r="D59" s="1">
        <v>26416</v>
      </c>
      <c r="E59" s="1">
        <v>23383</v>
      </c>
      <c r="F59" s="1">
        <v>10653</v>
      </c>
      <c r="J59" s="1" t="s">
        <v>32</v>
      </c>
    </row>
    <row r="60" spans="1:10" ht="16" x14ac:dyDescent="0.2">
      <c r="A60" s="7" t="s">
        <v>73</v>
      </c>
      <c r="B60" s="1">
        <v>89372</v>
      </c>
      <c r="C60" s="1">
        <v>1515</v>
      </c>
      <c r="D60" s="1">
        <v>32342</v>
      </c>
      <c r="E60" s="1">
        <v>2094</v>
      </c>
      <c r="F60" s="1">
        <v>35645</v>
      </c>
      <c r="J60" s="1">
        <v>17777</v>
      </c>
    </row>
    <row r="61" spans="1:10" ht="16" x14ac:dyDescent="0.2">
      <c r="A61" s="6" t="s">
        <v>20</v>
      </c>
    </row>
    <row r="62" spans="1:10" ht="16" x14ac:dyDescent="0.2">
      <c r="A62" s="7" t="s">
        <v>74</v>
      </c>
      <c r="B62" s="1">
        <v>904006</v>
      </c>
      <c r="C62" s="1">
        <v>149823</v>
      </c>
      <c r="D62" s="1">
        <v>292889</v>
      </c>
      <c r="E62" s="1">
        <v>190521</v>
      </c>
      <c r="F62" s="1">
        <v>154199</v>
      </c>
      <c r="G62" s="1">
        <f>SUM(C62:F62)</f>
        <v>787432</v>
      </c>
      <c r="H62" s="1">
        <f>SUM(E62:F62)</f>
        <v>344720</v>
      </c>
      <c r="I62" s="8">
        <f>H62/G62</f>
        <v>0.4377774842780075</v>
      </c>
      <c r="J62" s="1">
        <v>116574</v>
      </c>
    </row>
    <row r="63" spans="1:10" ht="16" x14ac:dyDescent="0.2">
      <c r="A63" s="7" t="s">
        <v>75</v>
      </c>
      <c r="B63" s="1">
        <v>1479514</v>
      </c>
      <c r="C63" s="1">
        <v>518734</v>
      </c>
      <c r="D63" s="1">
        <v>453431</v>
      </c>
      <c r="E63" s="1">
        <v>277225</v>
      </c>
      <c r="F63" s="1">
        <v>138736</v>
      </c>
      <c r="G63" s="1">
        <f>SUM(C63:F63)</f>
        <v>1388126</v>
      </c>
      <c r="H63" s="1">
        <f>SUM(E63:F63)</f>
        <v>415961</v>
      </c>
      <c r="I63" s="8">
        <f>H63/G63</f>
        <v>0.29965651533074089</v>
      </c>
      <c r="J63" s="1">
        <v>91388</v>
      </c>
    </row>
    <row r="64" spans="1:10" ht="32" x14ac:dyDescent="0.2">
      <c r="A64" s="6" t="s">
        <v>21</v>
      </c>
    </row>
    <row r="65" spans="1:10" ht="16" x14ac:dyDescent="0.2">
      <c r="A65" s="7" t="s">
        <v>51</v>
      </c>
      <c r="B65" s="1">
        <v>182845</v>
      </c>
      <c r="C65" s="1">
        <v>23758</v>
      </c>
      <c r="D65" s="1">
        <v>34617</v>
      </c>
      <c r="E65" s="1">
        <v>44718</v>
      </c>
      <c r="F65" s="1">
        <v>56043</v>
      </c>
      <c r="J65" s="1">
        <v>23709</v>
      </c>
    </row>
    <row r="66" spans="1:10" ht="16" x14ac:dyDescent="0.2">
      <c r="A66" s="7" t="s">
        <v>52</v>
      </c>
      <c r="B66" s="1">
        <v>2158024</v>
      </c>
      <c r="C66" s="1">
        <v>644798</v>
      </c>
      <c r="D66" s="1">
        <v>710823</v>
      </c>
      <c r="E66" s="1">
        <v>423029</v>
      </c>
      <c r="F66" s="1">
        <v>236892</v>
      </c>
      <c r="J66" s="1">
        <v>142482</v>
      </c>
    </row>
    <row r="67" spans="1:10" ht="16" x14ac:dyDescent="0.2">
      <c r="A67" s="7" t="s">
        <v>45</v>
      </c>
      <c r="B67" s="1">
        <v>42652</v>
      </c>
      <c r="C67" s="1" t="s">
        <v>32</v>
      </c>
      <c r="D67" s="1">
        <v>880</v>
      </c>
      <c r="E67" s="1" t="s">
        <v>32</v>
      </c>
      <c r="F67" s="1" t="s">
        <v>32</v>
      </c>
      <c r="J67" s="1">
        <v>41771</v>
      </c>
    </row>
    <row r="68" spans="1:10" ht="16" x14ac:dyDescent="0.2">
      <c r="A68" s="6" t="s">
        <v>22</v>
      </c>
    </row>
    <row r="69" spans="1:10" ht="16" x14ac:dyDescent="0.2">
      <c r="A69" s="7" t="s">
        <v>51</v>
      </c>
      <c r="B69" s="1">
        <v>1513255</v>
      </c>
      <c r="C69" s="1">
        <v>380767</v>
      </c>
      <c r="D69" s="1">
        <v>578974</v>
      </c>
      <c r="E69" s="1">
        <v>276050</v>
      </c>
      <c r="F69" s="1">
        <v>162551</v>
      </c>
      <c r="J69" s="1">
        <v>114914</v>
      </c>
    </row>
    <row r="70" spans="1:10" ht="16" x14ac:dyDescent="0.2">
      <c r="A70" s="7" t="s">
        <v>52</v>
      </c>
      <c r="B70" s="1">
        <v>823808</v>
      </c>
      <c r="C70" s="1">
        <v>286310</v>
      </c>
      <c r="D70" s="1">
        <v>166465</v>
      </c>
      <c r="E70" s="1">
        <v>190743</v>
      </c>
      <c r="F70" s="1">
        <v>130384</v>
      </c>
      <c r="J70" s="1">
        <v>49905</v>
      </c>
    </row>
    <row r="71" spans="1:10" ht="16" x14ac:dyDescent="0.2">
      <c r="A71" s="7" t="s">
        <v>45</v>
      </c>
      <c r="B71" s="1">
        <v>46457</v>
      </c>
      <c r="C71" s="1">
        <v>1479</v>
      </c>
      <c r="D71" s="1">
        <v>880</v>
      </c>
      <c r="E71" s="1">
        <v>954</v>
      </c>
      <c r="F71" s="1" t="s">
        <v>32</v>
      </c>
      <c r="J71" s="1">
        <v>43143</v>
      </c>
    </row>
    <row r="72" spans="1:10" ht="16" x14ac:dyDescent="0.2">
      <c r="A72" s="6" t="s">
        <v>23</v>
      </c>
    </row>
    <row r="73" spans="1:10" ht="16" x14ac:dyDescent="0.2">
      <c r="A73" s="7" t="s">
        <v>76</v>
      </c>
      <c r="B73" s="1">
        <v>262754</v>
      </c>
      <c r="C73" s="1">
        <v>23583</v>
      </c>
      <c r="D73" s="1">
        <v>85336</v>
      </c>
      <c r="E73" s="1">
        <v>67527</v>
      </c>
      <c r="F73" s="1">
        <v>86308</v>
      </c>
      <c r="G73" s="1">
        <f>SUM(C73:F73)</f>
        <v>262754</v>
      </c>
      <c r="H73" s="1">
        <f>SUM(E73:F73)</f>
        <v>153835</v>
      </c>
      <c r="I73" s="8">
        <f>H73/G73</f>
        <v>0.58547158178372161</v>
      </c>
      <c r="J73" s="1" t="s">
        <v>32</v>
      </c>
    </row>
    <row r="74" spans="1:10" ht="16" x14ac:dyDescent="0.2">
      <c r="A74" s="7" t="s">
        <v>77</v>
      </c>
      <c r="B74" s="1">
        <v>196917</v>
      </c>
      <c r="C74" s="1">
        <v>37549</v>
      </c>
      <c r="D74" s="1">
        <v>71403</v>
      </c>
      <c r="E74" s="1">
        <v>50477</v>
      </c>
      <c r="F74" s="1">
        <v>37488</v>
      </c>
      <c r="G74" s="1">
        <f>SUM(C74:F74)</f>
        <v>196917</v>
      </c>
      <c r="H74" s="1">
        <f>SUM(E74:F74)</f>
        <v>87965</v>
      </c>
      <c r="I74" s="8">
        <f>H74/G74</f>
        <v>0.44671105084883478</v>
      </c>
      <c r="J74" s="1" t="s">
        <v>32</v>
      </c>
    </row>
    <row r="75" spans="1:10" ht="16" x14ac:dyDescent="0.2">
      <c r="A75" s="7" t="s">
        <v>78</v>
      </c>
      <c r="B75" s="1">
        <v>231370</v>
      </c>
      <c r="C75" s="1">
        <v>46102</v>
      </c>
      <c r="D75" s="1">
        <v>54484</v>
      </c>
      <c r="E75" s="1">
        <v>90339</v>
      </c>
      <c r="F75" s="1">
        <v>40446</v>
      </c>
      <c r="J75" s="1" t="s">
        <v>32</v>
      </c>
    </row>
    <row r="76" spans="1:10" ht="16" x14ac:dyDescent="0.2">
      <c r="A76" s="7" t="s">
        <v>79</v>
      </c>
      <c r="B76" s="1">
        <v>429921</v>
      </c>
      <c r="C76" s="1">
        <v>145312</v>
      </c>
      <c r="D76" s="1">
        <v>113149</v>
      </c>
      <c r="E76" s="1">
        <v>115107</v>
      </c>
      <c r="F76" s="1">
        <v>56353</v>
      </c>
      <c r="J76" s="1" t="s">
        <v>32</v>
      </c>
    </row>
    <row r="77" spans="1:10" ht="16" x14ac:dyDescent="0.2">
      <c r="A77" s="7" t="s">
        <v>175</v>
      </c>
      <c r="C77" s="1">
        <f>SUM(C73:C76)</f>
        <v>252546</v>
      </c>
      <c r="D77" s="1">
        <f>SUM(D73:D76)</f>
        <v>324372</v>
      </c>
      <c r="E77" s="1">
        <f>SUM(E73:E76)</f>
        <v>323450</v>
      </c>
      <c r="F77" s="1">
        <f>SUM(F73:F76)</f>
        <v>220595</v>
      </c>
      <c r="G77" s="1">
        <f>SUM(C77:F77)</f>
        <v>1120963</v>
      </c>
      <c r="H77" s="1">
        <f>SUM(E77:F77)</f>
        <v>544045</v>
      </c>
      <c r="I77" s="8">
        <f>H77/G77</f>
        <v>0.48533716099460911</v>
      </c>
    </row>
    <row r="78" spans="1:10" x14ac:dyDescent="0.2">
      <c r="A78" s="7"/>
    </row>
    <row r="79" spans="1:10" ht="16" x14ac:dyDescent="0.2">
      <c r="A79" s="7" t="s">
        <v>80</v>
      </c>
      <c r="B79" s="1">
        <v>234113</v>
      </c>
      <c r="C79" s="1">
        <v>101577</v>
      </c>
      <c r="D79" s="1">
        <v>89262</v>
      </c>
      <c r="E79" s="1">
        <v>34904</v>
      </c>
      <c r="F79" s="1">
        <v>8370</v>
      </c>
      <c r="J79" s="1" t="s">
        <v>32</v>
      </c>
    </row>
    <row r="80" spans="1:10" ht="16" x14ac:dyDescent="0.2">
      <c r="A80" s="7" t="s">
        <v>81</v>
      </c>
      <c r="B80" s="1">
        <v>283261</v>
      </c>
      <c r="C80" s="1">
        <v>124892</v>
      </c>
      <c r="D80" s="1">
        <v>111493</v>
      </c>
      <c r="E80" s="1">
        <v>28468</v>
      </c>
      <c r="F80" s="1">
        <v>18408</v>
      </c>
      <c r="J80" s="1" t="s">
        <v>32</v>
      </c>
    </row>
    <row r="81" spans="1:10" ht="16" x14ac:dyDescent="0.2">
      <c r="A81" s="7" t="s">
        <v>82</v>
      </c>
      <c r="B81" s="1">
        <v>102353</v>
      </c>
      <c r="C81" s="1">
        <v>56320</v>
      </c>
      <c r="D81" s="1">
        <v>38663</v>
      </c>
      <c r="E81" s="1">
        <v>5155</v>
      </c>
      <c r="F81" s="1">
        <v>2215</v>
      </c>
      <c r="J81" s="1" t="s">
        <v>32</v>
      </c>
    </row>
    <row r="82" spans="1:10" ht="16" x14ac:dyDescent="0.2">
      <c r="A82" s="7" t="s">
        <v>83</v>
      </c>
      <c r="B82" s="1">
        <v>56295</v>
      </c>
      <c r="C82" s="1">
        <v>46383</v>
      </c>
      <c r="D82" s="1">
        <v>7519</v>
      </c>
      <c r="E82" s="1">
        <v>2393</v>
      </c>
      <c r="F82" s="1" t="s">
        <v>32</v>
      </c>
      <c r="J82" s="1" t="s">
        <v>32</v>
      </c>
    </row>
    <row r="83" spans="1:10" x14ac:dyDescent="0.2">
      <c r="A83" s="7"/>
      <c r="C83" s="1">
        <f>SUM(C79:C82)</f>
        <v>329172</v>
      </c>
      <c r="D83" s="1">
        <f>SUM(D79:D82)</f>
        <v>246937</v>
      </c>
      <c r="E83" s="1">
        <f>SUM(E79:E82)</f>
        <v>70920</v>
      </c>
      <c r="F83" s="1">
        <f>SUM(F79:F82)</f>
        <v>28993</v>
      </c>
      <c r="G83" s="1">
        <f>SUM(C83:F83)</f>
        <v>676022</v>
      </c>
    </row>
    <row r="84" spans="1:10" ht="16" x14ac:dyDescent="0.2">
      <c r="A84" s="7" t="s">
        <v>176</v>
      </c>
      <c r="G84" s="1">
        <f>G83+G77</f>
        <v>1796985</v>
      </c>
    </row>
    <row r="85" spans="1:10" ht="16" x14ac:dyDescent="0.2">
      <c r="A85" s="7" t="s">
        <v>45</v>
      </c>
      <c r="B85" s="1">
        <v>586535</v>
      </c>
      <c r="C85" s="1">
        <v>86839</v>
      </c>
      <c r="D85" s="1">
        <v>175010</v>
      </c>
      <c r="E85" s="1">
        <v>73377</v>
      </c>
      <c r="F85" s="1">
        <v>43348</v>
      </c>
      <c r="J85" s="1">
        <v>207962</v>
      </c>
    </row>
    <row r="86" spans="1:10" ht="16" x14ac:dyDescent="0.2">
      <c r="A86" s="6" t="s">
        <v>24</v>
      </c>
    </row>
    <row r="87" spans="1:10" ht="32" x14ac:dyDescent="0.2">
      <c r="A87" s="7" t="s">
        <v>84</v>
      </c>
      <c r="B87" s="1">
        <v>1507086</v>
      </c>
      <c r="C87" s="1">
        <v>546765</v>
      </c>
      <c r="D87" s="1">
        <v>555674</v>
      </c>
      <c r="E87" s="1">
        <v>269274</v>
      </c>
      <c r="F87" s="1">
        <v>135373</v>
      </c>
      <c r="J87" s="1" t="s">
        <v>32</v>
      </c>
    </row>
    <row r="88" spans="1:10" ht="16" x14ac:dyDescent="0.2">
      <c r="A88" s="7" t="s">
        <v>85</v>
      </c>
      <c r="B88" s="1">
        <v>638153</v>
      </c>
      <c r="C88" s="1">
        <v>97818</v>
      </c>
      <c r="D88" s="1">
        <v>253338</v>
      </c>
      <c r="E88" s="1">
        <v>162189</v>
      </c>
      <c r="F88" s="1">
        <v>124807</v>
      </c>
      <c r="J88" s="1" t="s">
        <v>32</v>
      </c>
    </row>
    <row r="89" spans="1:10" ht="32" x14ac:dyDescent="0.2">
      <c r="A89" s="7" t="s">
        <v>86</v>
      </c>
      <c r="B89" s="1">
        <v>625600</v>
      </c>
      <c r="C89" s="1">
        <v>108312</v>
      </c>
      <c r="D89" s="1">
        <v>222182</v>
      </c>
      <c r="E89" s="1">
        <v>168374</v>
      </c>
      <c r="F89" s="1">
        <v>126732</v>
      </c>
      <c r="J89" s="1" t="s">
        <v>32</v>
      </c>
    </row>
    <row r="90" spans="1:10" ht="16" x14ac:dyDescent="0.2">
      <c r="A90" s="7" t="s">
        <v>87</v>
      </c>
      <c r="B90" s="1">
        <v>228054</v>
      </c>
      <c r="C90" s="1" t="s">
        <v>32</v>
      </c>
      <c r="D90" s="1">
        <v>46667</v>
      </c>
      <c r="E90" s="1">
        <v>54736</v>
      </c>
      <c r="F90" s="1">
        <v>126651</v>
      </c>
      <c r="J90" s="1" t="s">
        <v>32</v>
      </c>
    </row>
    <row r="91" spans="1:10" ht="16" x14ac:dyDescent="0.2">
      <c r="A91" s="7" t="s">
        <v>88</v>
      </c>
      <c r="B91" s="1">
        <v>17051</v>
      </c>
      <c r="C91" s="1">
        <v>4850</v>
      </c>
      <c r="D91" s="1">
        <v>893</v>
      </c>
      <c r="E91" s="1">
        <v>11309</v>
      </c>
      <c r="F91" s="1" t="s">
        <v>32</v>
      </c>
      <c r="J91" s="1" t="s">
        <v>32</v>
      </c>
    </row>
    <row r="92" spans="1:10" ht="32" x14ac:dyDescent="0.2">
      <c r="A92" s="7" t="s">
        <v>89</v>
      </c>
      <c r="B92" s="1">
        <v>92080</v>
      </c>
      <c r="C92" s="1">
        <v>5546</v>
      </c>
      <c r="D92" s="1">
        <v>33294</v>
      </c>
      <c r="E92" s="1">
        <v>21207</v>
      </c>
      <c r="F92" s="1">
        <v>32033</v>
      </c>
      <c r="J92" s="1" t="s">
        <v>32</v>
      </c>
    </row>
    <row r="93" spans="1:10" ht="16" x14ac:dyDescent="0.2">
      <c r="A93" s="7" t="s">
        <v>90</v>
      </c>
      <c r="B93" s="1">
        <v>130103</v>
      </c>
      <c r="C93" s="1">
        <v>1001</v>
      </c>
      <c r="D93" s="1">
        <v>31671</v>
      </c>
      <c r="E93" s="1">
        <v>31971</v>
      </c>
      <c r="F93" s="1">
        <v>65460</v>
      </c>
      <c r="G93" s="1">
        <f>SUM(C93:F93)</f>
        <v>130103</v>
      </c>
      <c r="H93" s="1">
        <f>E93+F93</f>
        <v>97431</v>
      </c>
      <c r="I93" s="8">
        <f>H93/G93</f>
        <v>0.74887589064049254</v>
      </c>
      <c r="J93" s="1" t="s">
        <v>32</v>
      </c>
    </row>
    <row r="94" spans="1:10" ht="32" x14ac:dyDescent="0.2">
      <c r="A94" s="7" t="s">
        <v>91</v>
      </c>
      <c r="B94" s="1">
        <v>45808</v>
      </c>
      <c r="C94" s="1" t="s">
        <v>32</v>
      </c>
      <c r="D94" s="1">
        <v>16058</v>
      </c>
      <c r="E94" s="1">
        <v>11973</v>
      </c>
      <c r="F94" s="1">
        <v>17777</v>
      </c>
      <c r="J94" s="1" t="s">
        <v>32</v>
      </c>
    </row>
    <row r="95" spans="1:10" ht="16" x14ac:dyDescent="0.2">
      <c r="A95" s="7" t="s">
        <v>92</v>
      </c>
      <c r="B95" s="1">
        <v>79863</v>
      </c>
      <c r="C95" s="1" t="s">
        <v>32</v>
      </c>
      <c r="D95" s="1">
        <v>24536</v>
      </c>
      <c r="E95" s="1">
        <v>18541</v>
      </c>
      <c r="F95" s="1">
        <v>36786</v>
      </c>
      <c r="J95" s="1" t="s">
        <v>32</v>
      </c>
    </row>
    <row r="96" spans="1:10" ht="16" x14ac:dyDescent="0.2">
      <c r="A96" s="7" t="s">
        <v>93</v>
      </c>
      <c r="B96" s="1">
        <v>36728</v>
      </c>
      <c r="C96" s="1" t="s">
        <v>32</v>
      </c>
      <c r="D96" s="1">
        <v>15421</v>
      </c>
      <c r="E96" s="1">
        <v>2636</v>
      </c>
      <c r="F96" s="1">
        <v>18671</v>
      </c>
      <c r="J96" s="1" t="s">
        <v>32</v>
      </c>
    </row>
    <row r="97" spans="1:10" ht="16" x14ac:dyDescent="0.2">
      <c r="A97" s="7" t="s">
        <v>94</v>
      </c>
      <c r="B97" s="1">
        <v>109222</v>
      </c>
      <c r="C97" s="1">
        <v>18030</v>
      </c>
      <c r="D97" s="1">
        <v>46286</v>
      </c>
      <c r="E97" s="1">
        <v>13962</v>
      </c>
      <c r="F97" s="1">
        <v>30944</v>
      </c>
      <c r="J97" s="1" t="s">
        <v>32</v>
      </c>
    </row>
    <row r="98" spans="1:10" ht="16" x14ac:dyDescent="0.2">
      <c r="A98" s="7" t="s">
        <v>45</v>
      </c>
      <c r="B98" s="1">
        <v>374831</v>
      </c>
      <c r="C98" s="1">
        <v>51818</v>
      </c>
      <c r="D98" s="1">
        <v>39020</v>
      </c>
      <c r="E98" s="1">
        <v>66154</v>
      </c>
      <c r="F98" s="1">
        <v>9876</v>
      </c>
      <c r="J98" s="1">
        <v>207962</v>
      </c>
    </row>
    <row r="99" spans="1:10" ht="16" x14ac:dyDescent="0.2">
      <c r="A99" s="6" t="s">
        <v>25</v>
      </c>
    </row>
    <row r="100" spans="1:10" ht="16" x14ac:dyDescent="0.2">
      <c r="A100" s="7" t="s">
        <v>95</v>
      </c>
      <c r="B100" s="1">
        <v>4923</v>
      </c>
      <c r="C100" s="1" t="s">
        <v>32</v>
      </c>
      <c r="D100" s="1">
        <v>3726</v>
      </c>
      <c r="E100" s="1">
        <v>1196</v>
      </c>
      <c r="F100" s="1" t="s">
        <v>32</v>
      </c>
      <c r="J100" s="1" t="s">
        <v>32</v>
      </c>
    </row>
    <row r="101" spans="1:10" ht="16" x14ac:dyDescent="0.2">
      <c r="A101" s="7" t="s">
        <v>96</v>
      </c>
      <c r="B101" s="1">
        <v>19930</v>
      </c>
      <c r="C101" s="1">
        <v>3373</v>
      </c>
      <c r="D101" s="1">
        <v>7058</v>
      </c>
      <c r="E101" s="1" t="s">
        <v>32</v>
      </c>
      <c r="F101" s="1">
        <v>7438</v>
      </c>
      <c r="J101" s="1">
        <v>2060</v>
      </c>
    </row>
    <row r="102" spans="1:10" ht="16" x14ac:dyDescent="0.2">
      <c r="A102" s="7" t="s">
        <v>97</v>
      </c>
      <c r="B102" s="1">
        <v>3948</v>
      </c>
      <c r="C102" s="1">
        <v>2844</v>
      </c>
      <c r="D102" s="1" t="s">
        <v>32</v>
      </c>
      <c r="E102" s="1" t="s">
        <v>32</v>
      </c>
      <c r="F102" s="1" t="s">
        <v>32</v>
      </c>
      <c r="J102" s="1">
        <v>1104</v>
      </c>
    </row>
    <row r="103" spans="1:10" ht="16" x14ac:dyDescent="0.2">
      <c r="A103" s="7" t="s">
        <v>98</v>
      </c>
      <c r="B103" s="1">
        <v>16544</v>
      </c>
      <c r="C103" s="1">
        <v>1734</v>
      </c>
      <c r="D103" s="1">
        <v>5172</v>
      </c>
      <c r="E103" s="1">
        <v>2581</v>
      </c>
      <c r="F103" s="1">
        <v>7056</v>
      </c>
      <c r="J103" s="1" t="s">
        <v>32</v>
      </c>
    </row>
    <row r="104" spans="1:10" ht="16" x14ac:dyDescent="0.2">
      <c r="A104" s="7" t="s">
        <v>99</v>
      </c>
      <c r="B104" s="1">
        <v>2320964</v>
      </c>
      <c r="C104" s="1">
        <v>660606</v>
      </c>
      <c r="D104" s="1">
        <v>726327</v>
      </c>
      <c r="E104" s="1">
        <v>463969</v>
      </c>
      <c r="F104" s="1">
        <v>283285</v>
      </c>
      <c r="J104" s="1">
        <v>186777</v>
      </c>
    </row>
    <row r="105" spans="1:10" ht="16" x14ac:dyDescent="0.2">
      <c r="A105" s="7" t="s">
        <v>45</v>
      </c>
      <c r="B105" s="1">
        <v>25783</v>
      </c>
      <c r="C105" s="1" t="s">
        <v>32</v>
      </c>
      <c r="D105" s="1">
        <v>7762</v>
      </c>
      <c r="E105" s="1" t="s">
        <v>32</v>
      </c>
      <c r="F105" s="1" t="s">
        <v>32</v>
      </c>
      <c r="J105" s="1">
        <v>18021</v>
      </c>
    </row>
    <row r="106" spans="1:10" ht="16" x14ac:dyDescent="0.2">
      <c r="A106" s="6" t="s">
        <v>26</v>
      </c>
    </row>
    <row r="107" spans="1:10" ht="16" x14ac:dyDescent="0.2">
      <c r="A107" s="7" t="s">
        <v>100</v>
      </c>
      <c r="B107" s="1">
        <v>1205518</v>
      </c>
      <c r="C107" s="1">
        <v>423807</v>
      </c>
      <c r="D107" s="1">
        <v>433992</v>
      </c>
      <c r="E107" s="1">
        <v>227722</v>
      </c>
      <c r="F107" s="1">
        <v>119998</v>
      </c>
      <c r="J107" s="1" t="s">
        <v>32</v>
      </c>
    </row>
    <row r="108" spans="1:10" ht="16" x14ac:dyDescent="0.2">
      <c r="A108" s="7" t="s">
        <v>101</v>
      </c>
      <c r="B108" s="1">
        <v>672377</v>
      </c>
      <c r="C108" s="1">
        <v>168198</v>
      </c>
      <c r="D108" s="1">
        <v>186604</v>
      </c>
      <c r="E108" s="1">
        <v>189714</v>
      </c>
      <c r="F108" s="1">
        <v>127861</v>
      </c>
      <c r="J108" s="1" t="s">
        <v>32</v>
      </c>
    </row>
    <row r="109" spans="1:10" ht="16" x14ac:dyDescent="0.2">
      <c r="A109" s="7" t="s">
        <v>102</v>
      </c>
      <c r="B109" s="1">
        <v>46985</v>
      </c>
      <c r="C109" s="1">
        <v>9618</v>
      </c>
      <c r="D109" s="1">
        <v>10323</v>
      </c>
      <c r="E109" s="1">
        <v>11948</v>
      </c>
      <c r="F109" s="1">
        <v>15096</v>
      </c>
      <c r="J109" s="1" t="s">
        <v>32</v>
      </c>
    </row>
    <row r="110" spans="1:10" ht="16" x14ac:dyDescent="0.2">
      <c r="A110" s="7" t="s">
        <v>103</v>
      </c>
      <c r="B110" s="1">
        <v>6488</v>
      </c>
      <c r="C110" s="1">
        <v>2216</v>
      </c>
      <c r="D110" s="1">
        <v>569</v>
      </c>
      <c r="E110" s="1" t="s">
        <v>32</v>
      </c>
      <c r="F110" s="1">
        <v>3704</v>
      </c>
      <c r="J110" s="1" t="s">
        <v>32</v>
      </c>
    </row>
    <row r="111" spans="1:10" ht="16" x14ac:dyDescent="0.2">
      <c r="A111" s="7" t="s">
        <v>45</v>
      </c>
      <c r="B111" s="1">
        <v>452152</v>
      </c>
      <c r="C111" s="1">
        <v>64718</v>
      </c>
      <c r="D111" s="1">
        <v>114832</v>
      </c>
      <c r="E111" s="1">
        <v>38362</v>
      </c>
      <c r="F111" s="1">
        <v>26277</v>
      </c>
      <c r="J111" s="1">
        <v>207962</v>
      </c>
    </row>
    <row r="112" spans="1:10" ht="16" x14ac:dyDescent="0.2">
      <c r="A112" s="6" t="s">
        <v>27</v>
      </c>
    </row>
    <row r="113" spans="1:10" ht="16" x14ac:dyDescent="0.2">
      <c r="A113" s="7" t="s">
        <v>100</v>
      </c>
      <c r="B113" s="1">
        <v>1473664</v>
      </c>
      <c r="C113" s="1">
        <v>441606</v>
      </c>
      <c r="D113" s="1">
        <v>539019</v>
      </c>
      <c r="E113" s="1">
        <v>326100</v>
      </c>
      <c r="F113" s="1">
        <v>166939</v>
      </c>
      <c r="J113" s="1" t="s">
        <v>32</v>
      </c>
    </row>
    <row r="114" spans="1:10" ht="16" x14ac:dyDescent="0.2">
      <c r="A114" s="7" t="s">
        <v>101</v>
      </c>
      <c r="B114" s="1">
        <v>381906</v>
      </c>
      <c r="C114" s="1">
        <v>140636</v>
      </c>
      <c r="D114" s="1">
        <v>85574</v>
      </c>
      <c r="E114" s="1">
        <v>84455</v>
      </c>
      <c r="F114" s="1">
        <v>71240</v>
      </c>
      <c r="J114" s="1" t="s">
        <v>32</v>
      </c>
    </row>
    <row r="115" spans="1:10" ht="16" x14ac:dyDescent="0.2">
      <c r="A115" s="7" t="s">
        <v>102</v>
      </c>
      <c r="B115" s="1">
        <v>67261</v>
      </c>
      <c r="C115" s="1">
        <v>19722</v>
      </c>
      <c r="D115" s="1">
        <v>8180</v>
      </c>
      <c r="E115" s="1">
        <v>15267</v>
      </c>
      <c r="F115" s="1">
        <v>24092</v>
      </c>
      <c r="J115" s="1" t="s">
        <v>32</v>
      </c>
    </row>
    <row r="116" spans="1:10" ht="16" x14ac:dyDescent="0.2">
      <c r="A116" s="7" t="s">
        <v>103</v>
      </c>
      <c r="B116" s="1">
        <v>6488</v>
      </c>
      <c r="C116" s="1">
        <v>2216</v>
      </c>
      <c r="D116" s="1">
        <v>569</v>
      </c>
      <c r="E116" s="1" t="s">
        <v>32</v>
      </c>
      <c r="F116" s="1">
        <v>3704</v>
      </c>
      <c r="J116" s="1" t="s">
        <v>32</v>
      </c>
    </row>
    <row r="117" spans="1:10" ht="16" x14ac:dyDescent="0.2">
      <c r="A117" s="7" t="s">
        <v>45</v>
      </c>
      <c r="B117" s="1">
        <v>454202</v>
      </c>
      <c r="C117" s="1">
        <v>64377</v>
      </c>
      <c r="D117" s="1">
        <v>112977</v>
      </c>
      <c r="E117" s="1">
        <v>41925</v>
      </c>
      <c r="F117" s="1">
        <v>26960</v>
      </c>
      <c r="J117" s="1">
        <v>207962</v>
      </c>
    </row>
    <row r="118" spans="1:10" ht="16" x14ac:dyDescent="0.2">
      <c r="A118" s="6" t="s">
        <v>28</v>
      </c>
    </row>
    <row r="119" spans="1:10" ht="16" x14ac:dyDescent="0.2">
      <c r="A119" s="7" t="s">
        <v>100</v>
      </c>
      <c r="B119" s="1">
        <v>1004926</v>
      </c>
      <c r="C119" s="1">
        <v>389944</v>
      </c>
      <c r="D119" s="1">
        <v>324834</v>
      </c>
      <c r="E119" s="1">
        <v>212629</v>
      </c>
      <c r="F119" s="1">
        <v>77519</v>
      </c>
      <c r="J119" s="1" t="s">
        <v>32</v>
      </c>
    </row>
    <row r="120" spans="1:10" ht="16" x14ac:dyDescent="0.2">
      <c r="A120" s="7" t="s">
        <v>101</v>
      </c>
      <c r="B120" s="1">
        <v>781766</v>
      </c>
      <c r="C120" s="1">
        <v>199818</v>
      </c>
      <c r="D120" s="1">
        <v>266432</v>
      </c>
      <c r="E120" s="1">
        <v>183758</v>
      </c>
      <c r="F120" s="1">
        <v>131758</v>
      </c>
      <c r="J120" s="1" t="s">
        <v>32</v>
      </c>
    </row>
    <row r="121" spans="1:10" ht="16" x14ac:dyDescent="0.2">
      <c r="A121" s="7" t="s">
        <v>102</v>
      </c>
      <c r="B121" s="1">
        <v>135244</v>
      </c>
      <c r="C121" s="1">
        <v>9112</v>
      </c>
      <c r="D121" s="1">
        <v>39457</v>
      </c>
      <c r="E121" s="1">
        <v>32997</v>
      </c>
      <c r="F121" s="1">
        <v>53678</v>
      </c>
      <c r="J121" s="1" t="s">
        <v>32</v>
      </c>
    </row>
    <row r="122" spans="1:10" ht="16" x14ac:dyDescent="0.2">
      <c r="A122" s="7" t="s">
        <v>103</v>
      </c>
      <c r="B122" s="1">
        <v>9578</v>
      </c>
      <c r="C122" s="1">
        <v>5305</v>
      </c>
      <c r="D122" s="1">
        <v>569</v>
      </c>
      <c r="E122" s="1" t="s">
        <v>32</v>
      </c>
      <c r="F122" s="1">
        <v>3704</v>
      </c>
      <c r="J122" s="1" t="s">
        <v>32</v>
      </c>
    </row>
    <row r="123" spans="1:10" ht="16" x14ac:dyDescent="0.2">
      <c r="A123" s="7" t="s">
        <v>45</v>
      </c>
      <c r="B123" s="1">
        <v>452007</v>
      </c>
      <c r="C123" s="1">
        <v>64377</v>
      </c>
      <c r="D123" s="1">
        <v>115028</v>
      </c>
      <c r="E123" s="1">
        <v>38362</v>
      </c>
      <c r="F123" s="1">
        <v>26277</v>
      </c>
      <c r="J123" s="1">
        <v>207962</v>
      </c>
    </row>
    <row r="124" spans="1:10" ht="16" x14ac:dyDescent="0.2">
      <c r="A124" s="6" t="s">
        <v>29</v>
      </c>
    </row>
    <row r="125" spans="1:10" ht="16" x14ac:dyDescent="0.2">
      <c r="A125" s="7" t="s">
        <v>100</v>
      </c>
      <c r="B125" s="1">
        <v>1386242</v>
      </c>
      <c r="C125" s="1">
        <v>479711</v>
      </c>
      <c r="D125" s="1">
        <v>491320</v>
      </c>
      <c r="E125" s="1">
        <v>276020</v>
      </c>
      <c r="F125" s="1">
        <v>139191</v>
      </c>
      <c r="J125" s="1" t="s">
        <v>32</v>
      </c>
    </row>
    <row r="126" spans="1:10" ht="16" x14ac:dyDescent="0.2">
      <c r="A126" s="7" t="s">
        <v>101</v>
      </c>
      <c r="B126" s="1">
        <v>421562</v>
      </c>
      <c r="C126" s="1">
        <v>106032</v>
      </c>
      <c r="D126" s="1">
        <v>117199</v>
      </c>
      <c r="E126" s="1">
        <v>132180</v>
      </c>
      <c r="F126" s="1">
        <v>66151</v>
      </c>
      <c r="J126" s="1" t="s">
        <v>32</v>
      </c>
    </row>
    <row r="127" spans="1:10" ht="16" x14ac:dyDescent="0.2">
      <c r="A127" s="7" t="s">
        <v>102</v>
      </c>
      <c r="B127" s="1">
        <v>115587</v>
      </c>
      <c r="C127" s="1">
        <v>16581</v>
      </c>
      <c r="D127" s="1">
        <v>18472</v>
      </c>
      <c r="E127" s="1">
        <v>20154</v>
      </c>
      <c r="F127" s="1">
        <v>60380</v>
      </c>
      <c r="J127" s="1" t="s">
        <v>32</v>
      </c>
    </row>
    <row r="128" spans="1:10" ht="16" x14ac:dyDescent="0.2">
      <c r="A128" s="7" t="s">
        <v>103</v>
      </c>
      <c r="B128" s="1">
        <v>8697</v>
      </c>
      <c r="C128" s="1">
        <v>1855</v>
      </c>
      <c r="D128" s="1">
        <v>4876</v>
      </c>
      <c r="E128" s="1">
        <v>1030</v>
      </c>
      <c r="F128" s="1">
        <v>936</v>
      </c>
      <c r="J128" s="1" t="s">
        <v>32</v>
      </c>
    </row>
    <row r="129" spans="1:10" ht="16" x14ac:dyDescent="0.2">
      <c r="A129" s="7" t="s">
        <v>45</v>
      </c>
      <c r="B129" s="1">
        <v>451432</v>
      </c>
      <c r="C129" s="1">
        <v>64377</v>
      </c>
      <c r="D129" s="1">
        <v>114453</v>
      </c>
      <c r="E129" s="1">
        <v>38362</v>
      </c>
      <c r="F129" s="1">
        <v>26277</v>
      </c>
      <c r="J129" s="1">
        <v>207962</v>
      </c>
    </row>
    <row r="130" spans="1:10" ht="16" x14ac:dyDescent="0.2">
      <c r="A130" s="6" t="s">
        <v>30</v>
      </c>
    </row>
    <row r="131" spans="1:10" ht="16" x14ac:dyDescent="0.2">
      <c r="A131" s="7" t="s">
        <v>100</v>
      </c>
      <c r="B131" s="1">
        <v>1752516</v>
      </c>
      <c r="C131" s="1">
        <v>580248</v>
      </c>
      <c r="D131" s="1">
        <v>591373</v>
      </c>
      <c r="E131" s="1">
        <v>394112</v>
      </c>
      <c r="F131" s="1">
        <v>186783</v>
      </c>
      <c r="J131" s="1" t="s">
        <v>32</v>
      </c>
    </row>
    <row r="132" spans="1:10" ht="16" x14ac:dyDescent="0.2">
      <c r="A132" s="7" t="s">
        <v>101</v>
      </c>
      <c r="B132" s="1">
        <v>126595</v>
      </c>
      <c r="C132" s="1">
        <v>19935</v>
      </c>
      <c r="D132" s="1">
        <v>37094</v>
      </c>
      <c r="E132" s="1">
        <v>30068</v>
      </c>
      <c r="F132" s="1">
        <v>39498</v>
      </c>
      <c r="J132" s="1" t="s">
        <v>32</v>
      </c>
    </row>
    <row r="133" spans="1:10" ht="16" x14ac:dyDescent="0.2">
      <c r="A133" s="7" t="s">
        <v>102</v>
      </c>
      <c r="B133" s="1">
        <v>43749</v>
      </c>
      <c r="C133" s="1">
        <v>2986</v>
      </c>
      <c r="D133" s="1" t="s">
        <v>32</v>
      </c>
      <c r="E133" s="1">
        <v>4089</v>
      </c>
      <c r="F133" s="1">
        <v>36674</v>
      </c>
      <c r="J133" s="1" t="s">
        <v>32</v>
      </c>
    </row>
    <row r="134" spans="1:10" ht="16" x14ac:dyDescent="0.2">
      <c r="A134" s="7" t="s">
        <v>103</v>
      </c>
      <c r="B134" s="1">
        <v>8580</v>
      </c>
      <c r="C134" s="1" t="s">
        <v>32</v>
      </c>
      <c r="D134" s="1">
        <v>4876</v>
      </c>
      <c r="E134" s="1" t="s">
        <v>32</v>
      </c>
      <c r="F134" s="1">
        <v>3704</v>
      </c>
      <c r="J134" s="1" t="s">
        <v>32</v>
      </c>
    </row>
    <row r="135" spans="1:10" ht="16" x14ac:dyDescent="0.2">
      <c r="A135" s="7" t="s">
        <v>45</v>
      </c>
      <c r="B135" s="1">
        <v>452081</v>
      </c>
      <c r="C135" s="1">
        <v>65387</v>
      </c>
      <c r="D135" s="1">
        <v>112977</v>
      </c>
      <c r="E135" s="1">
        <v>39478</v>
      </c>
      <c r="F135" s="1">
        <v>26277</v>
      </c>
      <c r="J135" s="1">
        <v>207962</v>
      </c>
    </row>
    <row r="136" spans="1:10" ht="16" x14ac:dyDescent="0.2">
      <c r="A136" s="6" t="s">
        <v>31</v>
      </c>
    </row>
    <row r="137" spans="1:10" ht="16" x14ac:dyDescent="0.2">
      <c r="A137" s="7" t="s">
        <v>100</v>
      </c>
      <c r="B137" s="1">
        <v>1756761</v>
      </c>
      <c r="C137" s="1">
        <v>563082</v>
      </c>
      <c r="D137" s="1">
        <v>582326</v>
      </c>
      <c r="E137" s="1">
        <v>396330</v>
      </c>
      <c r="F137" s="1">
        <v>215023</v>
      </c>
      <c r="J137" s="1" t="s">
        <v>32</v>
      </c>
    </row>
    <row r="138" spans="1:10" ht="16" x14ac:dyDescent="0.2">
      <c r="A138" s="7" t="s">
        <v>101</v>
      </c>
      <c r="B138" s="1">
        <v>133126</v>
      </c>
      <c r="C138" s="1">
        <v>39493</v>
      </c>
      <c r="D138" s="1">
        <v>44604</v>
      </c>
      <c r="E138" s="1">
        <v>25583</v>
      </c>
      <c r="F138" s="1">
        <v>23445</v>
      </c>
      <c r="J138" s="1" t="s">
        <v>32</v>
      </c>
    </row>
    <row r="139" spans="1:10" ht="16" x14ac:dyDescent="0.2">
      <c r="A139" s="7" t="s">
        <v>102</v>
      </c>
      <c r="B139" s="1">
        <v>37868</v>
      </c>
      <c r="C139" s="1">
        <v>1604</v>
      </c>
      <c r="D139" s="1">
        <v>4307</v>
      </c>
      <c r="E139" s="1">
        <v>7471</v>
      </c>
      <c r="F139" s="1">
        <v>24487</v>
      </c>
      <c r="J139" s="1" t="s">
        <v>32</v>
      </c>
    </row>
    <row r="140" spans="1:10" ht="16" x14ac:dyDescent="0.2">
      <c r="A140" s="7" t="s">
        <v>103</v>
      </c>
      <c r="B140" s="1">
        <v>5810</v>
      </c>
      <c r="C140" s="1" t="s">
        <v>32</v>
      </c>
      <c r="D140" s="1">
        <v>2106</v>
      </c>
      <c r="E140" s="1" t="s">
        <v>32</v>
      </c>
      <c r="F140" s="1">
        <v>3704</v>
      </c>
      <c r="J140" s="1" t="s">
        <v>32</v>
      </c>
    </row>
    <row r="141" spans="1:10" ht="16" x14ac:dyDescent="0.2">
      <c r="A141" s="7" t="s">
        <v>45</v>
      </c>
      <c r="B141" s="1">
        <v>449955</v>
      </c>
      <c r="C141" s="1">
        <v>64377</v>
      </c>
      <c r="D141" s="1">
        <v>112977</v>
      </c>
      <c r="E141" s="1">
        <v>38362</v>
      </c>
      <c r="F141" s="1">
        <v>26277</v>
      </c>
      <c r="J141" s="1">
        <v>207962</v>
      </c>
    </row>
    <row r="142" spans="1:10" s="2" customFormat="1" x14ac:dyDescent="0.2">
      <c r="A142" s="2" t="s">
        <v>104</v>
      </c>
    </row>
    <row r="143" spans="1:10" s="2" customFormat="1" x14ac:dyDescent="0.2">
      <c r="A143" s="2" t="s">
        <v>105</v>
      </c>
    </row>
    <row r="144" spans="1:10" s="2" customFormat="1" x14ac:dyDescent="0.2"/>
    <row r="145" s="2" customFormat="1" x14ac:dyDescent="0.2"/>
    <row r="146" s="2" customFormat="1" x14ac:dyDescent="0.2"/>
    <row r="147" s="2" customFormat="1" x14ac:dyDescent="0.2"/>
    <row r="148" s="2" customFormat="1" x14ac:dyDescent="0.2"/>
    <row r="149" s="2" customFormat="1" x14ac:dyDescent="0.2"/>
    <row r="150" s="2" customFormat="1" x14ac:dyDescent="0.2"/>
    <row r="151" s="2" customFormat="1" x14ac:dyDescent="0.2"/>
    <row r="152" s="2" customFormat="1" x14ac:dyDescent="0.2"/>
    <row r="153" s="2" customFormat="1" x14ac:dyDescent="0.2"/>
    <row r="154" s="2" customFormat="1" x14ac:dyDescent="0.2"/>
    <row r="155" s="2" customFormat="1" x14ac:dyDescent="0.2"/>
    <row r="156" s="2" customFormat="1" x14ac:dyDescent="0.2"/>
    <row r="157" s="2" customFormat="1" x14ac:dyDescent="0.2"/>
    <row r="158" s="2" customFormat="1" x14ac:dyDescent="0.2"/>
    <row r="159" s="2" customFormat="1" x14ac:dyDescent="0.2"/>
    <row r="160" s="2" customFormat="1" x14ac:dyDescent="0.2"/>
    <row r="161" s="2" customFormat="1" x14ac:dyDescent="0.2"/>
    <row r="162" s="2" customFormat="1" x14ac:dyDescent="0.2"/>
    <row r="163" s="2" customFormat="1" x14ac:dyDescent="0.2"/>
    <row r="164" s="2" customFormat="1" x14ac:dyDescent="0.2"/>
    <row r="165" s="2" customFormat="1" x14ac:dyDescent="0.2"/>
    <row r="166" s="2" customFormat="1" x14ac:dyDescent="0.2"/>
    <row r="167" s="2" customFormat="1" x14ac:dyDescent="0.2"/>
    <row r="168" s="2" customFormat="1" x14ac:dyDescent="0.2"/>
    <row r="169" s="2" customFormat="1" x14ac:dyDescent="0.2"/>
    <row r="170" s="2" customFormat="1" x14ac:dyDescent="0.2"/>
    <row r="171" s="2" customFormat="1" x14ac:dyDescent="0.2"/>
    <row r="172" s="2" customFormat="1" x14ac:dyDescent="0.2"/>
    <row r="173" s="2" customFormat="1" x14ac:dyDescent="0.2"/>
    <row r="174" s="2" customFormat="1" x14ac:dyDescent="0.2"/>
    <row r="175" s="2" customFormat="1" x14ac:dyDescent="0.2"/>
    <row r="176" s="2" customFormat="1" x14ac:dyDescent="0.2"/>
    <row r="177" s="2" customFormat="1" x14ac:dyDescent="0.2"/>
    <row r="178" s="2" customFormat="1" x14ac:dyDescent="0.2"/>
    <row r="179" s="2" customFormat="1" x14ac:dyDescent="0.2"/>
    <row r="180" s="2" customFormat="1" x14ac:dyDescent="0.2"/>
    <row r="181" s="2" customFormat="1" x14ac:dyDescent="0.2"/>
    <row r="182" s="2" customFormat="1" x14ac:dyDescent="0.2"/>
    <row r="183" s="2" customFormat="1" x14ac:dyDescent="0.2"/>
    <row r="184" s="2" customFormat="1" x14ac:dyDescent="0.2"/>
    <row r="185" s="2" customFormat="1" x14ac:dyDescent="0.2"/>
    <row r="186" s="2" customFormat="1" x14ac:dyDescent="0.2"/>
    <row r="187" s="2" customFormat="1" x14ac:dyDescent="0.2"/>
    <row r="188" s="2" customFormat="1" x14ac:dyDescent="0.2"/>
    <row r="189" s="2" customFormat="1" x14ac:dyDescent="0.2"/>
    <row r="190" s="2" customFormat="1" x14ac:dyDescent="0.2"/>
    <row r="191" s="2" customFormat="1" x14ac:dyDescent="0.2"/>
  </sheetData>
  <mergeCells count="3">
    <mergeCell ref="C5:J5"/>
    <mergeCell ref="B5:B6"/>
    <mergeCell ref="A5:A6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18"/>
  <dimension ref="A1:T191"/>
  <sheetViews>
    <sheetView workbookViewId="0">
      <pane ySplit="8" topLeftCell="A9" activePane="bottomLeft" state="frozen"/>
      <selection pane="bottomLeft"/>
    </sheetView>
  </sheetViews>
  <sheetFormatPr baseColWidth="10" defaultColWidth="8.83203125" defaultRowHeight="15" x14ac:dyDescent="0.2"/>
  <cols>
    <col min="1" max="1" width="45.6640625" style="1" customWidth="1"/>
    <col min="2" max="10" width="20.6640625" style="1" customWidth="1"/>
    <col min="11" max="20" width="9.1640625" style="2"/>
  </cols>
  <sheetData>
    <row r="1" spans="1:10" s="2" customFormat="1" ht="16" x14ac:dyDescent="0.2">
      <c r="A1" s="3" t="s">
        <v>122</v>
      </c>
    </row>
    <row r="2" spans="1:10" s="2" customFormat="1" x14ac:dyDescent="0.2">
      <c r="A2" s="2" t="s">
        <v>1</v>
      </c>
    </row>
    <row r="3" spans="1:10" s="2" customFormat="1" x14ac:dyDescent="0.2">
      <c r="A3" s="2" t="s">
        <v>2</v>
      </c>
    </row>
    <row r="4" spans="1:10" s="2" customFormat="1" x14ac:dyDescent="0.2">
      <c r="A4" s="2" t="s">
        <v>3</v>
      </c>
    </row>
    <row r="5" spans="1:10" x14ac:dyDescent="0.2">
      <c r="A5" s="9" t="s">
        <v>33</v>
      </c>
      <c r="B5" s="9" t="s">
        <v>4</v>
      </c>
      <c r="C5" s="9" t="s">
        <v>5</v>
      </c>
      <c r="D5" s="9" t="s">
        <v>5</v>
      </c>
      <c r="E5" s="9" t="s">
        <v>5</v>
      </c>
      <c r="F5" s="9" t="s">
        <v>5</v>
      </c>
      <c r="G5" s="9"/>
      <c r="H5" s="9"/>
      <c r="I5" s="9"/>
      <c r="J5" s="9" t="s">
        <v>5</v>
      </c>
    </row>
    <row r="6" spans="1:10" ht="32" x14ac:dyDescent="0.2">
      <c r="A6" s="9"/>
      <c r="B6" s="9"/>
      <c r="C6" s="4" t="s">
        <v>6</v>
      </c>
      <c r="D6" s="4" t="s">
        <v>7</v>
      </c>
      <c r="E6" s="4" t="s">
        <v>8</v>
      </c>
      <c r="F6" s="4" t="s">
        <v>9</v>
      </c>
      <c r="G6" s="4" t="s">
        <v>172</v>
      </c>
      <c r="H6" s="4" t="s">
        <v>173</v>
      </c>
      <c r="I6" s="4" t="s">
        <v>174</v>
      </c>
      <c r="J6" s="4" t="s">
        <v>10</v>
      </c>
    </row>
    <row r="7" spans="1:10" ht="0" hidden="1" customHeight="1" x14ac:dyDescent="0.2"/>
    <row r="8" spans="1:10" x14ac:dyDescent="0.2">
      <c r="A8" s="5" t="s">
        <v>4</v>
      </c>
      <c r="B8" s="1">
        <v>2170473</v>
      </c>
      <c r="C8" s="1">
        <v>590171</v>
      </c>
      <c r="D8" s="1">
        <v>659951</v>
      </c>
      <c r="E8" s="1">
        <v>461438</v>
      </c>
      <c r="F8" s="1">
        <v>336084</v>
      </c>
      <c r="G8" s="1">
        <f>SUM(C8:F8)</f>
        <v>2047644</v>
      </c>
      <c r="H8" s="1">
        <f>SUM(E8:F8)</f>
        <v>797522</v>
      </c>
      <c r="I8" s="8">
        <f>H8/G8</f>
        <v>0.38948274211728212</v>
      </c>
      <c r="J8" s="1">
        <v>122829</v>
      </c>
    </row>
    <row r="9" spans="1:10" ht="16" x14ac:dyDescent="0.2">
      <c r="A9" s="6" t="s">
        <v>11</v>
      </c>
    </row>
    <row r="10" spans="1:10" ht="16" x14ac:dyDescent="0.2">
      <c r="A10" s="7" t="s">
        <v>34</v>
      </c>
      <c r="B10" s="1">
        <v>205625</v>
      </c>
      <c r="C10" s="1">
        <v>47319</v>
      </c>
      <c r="D10" s="1">
        <v>57433</v>
      </c>
      <c r="E10" s="1">
        <v>65696</v>
      </c>
      <c r="F10" s="1">
        <v>18753</v>
      </c>
      <c r="J10" s="1">
        <v>16426</v>
      </c>
    </row>
    <row r="11" spans="1:10" ht="16" x14ac:dyDescent="0.2">
      <c r="A11" s="7" t="s">
        <v>35</v>
      </c>
      <c r="B11" s="1">
        <v>590946</v>
      </c>
      <c r="C11" s="1">
        <v>147708</v>
      </c>
      <c r="D11" s="1">
        <v>192450</v>
      </c>
      <c r="E11" s="1">
        <v>113941</v>
      </c>
      <c r="F11" s="1">
        <v>91518</v>
      </c>
      <c r="J11" s="1">
        <v>45329</v>
      </c>
    </row>
    <row r="12" spans="1:10" ht="16" x14ac:dyDescent="0.2">
      <c r="A12" s="7" t="s">
        <v>36</v>
      </c>
      <c r="B12" s="1">
        <v>513883</v>
      </c>
      <c r="C12" s="1">
        <v>133483</v>
      </c>
      <c r="D12" s="1">
        <v>155515</v>
      </c>
      <c r="E12" s="1">
        <v>98517</v>
      </c>
      <c r="F12" s="1">
        <v>99767</v>
      </c>
      <c r="J12" s="1">
        <v>26601</v>
      </c>
    </row>
    <row r="13" spans="1:10" ht="16" x14ac:dyDescent="0.2">
      <c r="A13" s="7" t="s">
        <v>37</v>
      </c>
      <c r="B13" s="1">
        <v>352754</v>
      </c>
      <c r="C13" s="1">
        <v>88568</v>
      </c>
      <c r="D13" s="1">
        <v>107930</v>
      </c>
      <c r="E13" s="1">
        <v>69323</v>
      </c>
      <c r="F13" s="1">
        <v>66944</v>
      </c>
      <c r="J13" s="1">
        <v>19989</v>
      </c>
    </row>
    <row r="14" spans="1:10" ht="16" x14ac:dyDescent="0.2">
      <c r="A14" s="7" t="s">
        <v>38</v>
      </c>
      <c r="B14" s="1">
        <v>507265</v>
      </c>
      <c r="C14" s="1">
        <v>173094</v>
      </c>
      <c r="D14" s="1">
        <v>146623</v>
      </c>
      <c r="E14" s="1">
        <v>113962</v>
      </c>
      <c r="F14" s="1">
        <v>59102</v>
      </c>
      <c r="J14" s="1">
        <v>14484</v>
      </c>
    </row>
    <row r="15" spans="1:10" ht="16" x14ac:dyDescent="0.2">
      <c r="A15" s="6" t="s">
        <v>12</v>
      </c>
    </row>
    <row r="16" spans="1:10" ht="16" x14ac:dyDescent="0.2">
      <c r="A16" s="7" t="s">
        <v>39</v>
      </c>
      <c r="B16" s="1">
        <v>1073471</v>
      </c>
      <c r="C16" s="1">
        <v>314428</v>
      </c>
      <c r="D16" s="1">
        <v>327726</v>
      </c>
      <c r="E16" s="1">
        <v>239503</v>
      </c>
      <c r="F16" s="1">
        <v>127474</v>
      </c>
      <c r="J16" s="1">
        <v>64340</v>
      </c>
    </row>
    <row r="17" spans="1:10" ht="16" x14ac:dyDescent="0.2">
      <c r="A17" s="7" t="s">
        <v>40</v>
      </c>
      <c r="B17" s="1">
        <v>1097002</v>
      </c>
      <c r="C17" s="1">
        <v>275743</v>
      </c>
      <c r="D17" s="1">
        <v>332225</v>
      </c>
      <c r="E17" s="1">
        <v>221935</v>
      </c>
      <c r="F17" s="1">
        <v>208610</v>
      </c>
      <c r="J17" s="1">
        <v>58489</v>
      </c>
    </row>
    <row r="18" spans="1:10" ht="16" x14ac:dyDescent="0.2">
      <c r="A18" s="6" t="s">
        <v>13</v>
      </c>
    </row>
    <row r="19" spans="1:10" ht="16" x14ac:dyDescent="0.2">
      <c r="A19" s="7" t="s">
        <v>41</v>
      </c>
      <c r="B19" s="1">
        <v>1048180</v>
      </c>
      <c r="C19" s="1">
        <v>313581</v>
      </c>
      <c r="D19" s="1">
        <v>322076</v>
      </c>
      <c r="E19" s="1">
        <v>230046</v>
      </c>
      <c r="F19" s="1">
        <v>123603</v>
      </c>
      <c r="J19" s="1">
        <v>58874</v>
      </c>
    </row>
    <row r="20" spans="1:10" ht="16" x14ac:dyDescent="0.2">
      <c r="A20" s="7" t="s">
        <v>42</v>
      </c>
      <c r="B20" s="1">
        <v>1030071</v>
      </c>
      <c r="C20" s="1">
        <v>269726</v>
      </c>
      <c r="D20" s="1">
        <v>323909</v>
      </c>
      <c r="E20" s="1">
        <v>209561</v>
      </c>
      <c r="F20" s="1">
        <v>176264</v>
      </c>
      <c r="J20" s="1">
        <v>50611</v>
      </c>
    </row>
    <row r="21" spans="1:10" ht="16" x14ac:dyDescent="0.2">
      <c r="A21" s="7" t="s">
        <v>43</v>
      </c>
      <c r="B21" s="1">
        <v>40975</v>
      </c>
      <c r="C21" s="1">
        <v>4353</v>
      </c>
      <c r="D21" s="1">
        <v>3919</v>
      </c>
      <c r="E21" s="1">
        <v>6818</v>
      </c>
      <c r="F21" s="1">
        <v>18466</v>
      </c>
      <c r="J21" s="1">
        <v>7419</v>
      </c>
    </row>
    <row r="22" spans="1:10" ht="16" x14ac:dyDescent="0.2">
      <c r="A22" s="7" t="s">
        <v>44</v>
      </c>
      <c r="B22" s="1">
        <v>32087</v>
      </c>
      <c r="C22" s="1">
        <v>971</v>
      </c>
      <c r="D22" s="1">
        <v>2054</v>
      </c>
      <c r="E22" s="1">
        <v>13064</v>
      </c>
      <c r="F22" s="1">
        <v>15998</v>
      </c>
      <c r="J22" s="1" t="s">
        <v>32</v>
      </c>
    </row>
    <row r="23" spans="1:10" ht="16" x14ac:dyDescent="0.2">
      <c r="A23" s="7" t="s">
        <v>45</v>
      </c>
      <c r="B23" s="1">
        <v>19161</v>
      </c>
      <c r="C23" s="1">
        <v>1540</v>
      </c>
      <c r="D23" s="1">
        <v>7993</v>
      </c>
      <c r="E23" s="1">
        <v>1950</v>
      </c>
      <c r="F23" s="1">
        <v>1753</v>
      </c>
      <c r="J23" s="1">
        <v>5925</v>
      </c>
    </row>
    <row r="24" spans="1:10" ht="16" x14ac:dyDescent="0.2">
      <c r="A24" s="6" t="s">
        <v>14</v>
      </c>
    </row>
    <row r="25" spans="1:10" ht="16" x14ac:dyDescent="0.2">
      <c r="A25" s="7" t="s">
        <v>46</v>
      </c>
      <c r="B25" s="1">
        <v>30731</v>
      </c>
      <c r="C25" s="1">
        <v>18029</v>
      </c>
      <c r="D25" s="1">
        <v>4115</v>
      </c>
      <c r="E25" s="1">
        <v>6101</v>
      </c>
      <c r="F25" s="1">
        <v>2118</v>
      </c>
      <c r="J25" s="1">
        <v>368</v>
      </c>
    </row>
    <row r="26" spans="1:10" ht="16" x14ac:dyDescent="0.2">
      <c r="A26" s="7" t="s">
        <v>47</v>
      </c>
      <c r="B26" s="1">
        <v>1882204</v>
      </c>
      <c r="C26" s="1">
        <v>535756</v>
      </c>
      <c r="D26" s="1">
        <v>590304</v>
      </c>
      <c r="E26" s="1">
        <v>402818</v>
      </c>
      <c r="F26" s="1">
        <v>256148</v>
      </c>
      <c r="J26" s="1">
        <v>97178</v>
      </c>
    </row>
    <row r="27" spans="1:10" ht="16" x14ac:dyDescent="0.2">
      <c r="A27" s="7" t="s">
        <v>48</v>
      </c>
      <c r="B27" s="1">
        <v>104813</v>
      </c>
      <c r="C27" s="1">
        <v>10638</v>
      </c>
      <c r="D27" s="1">
        <v>32055</v>
      </c>
      <c r="E27" s="1">
        <v>34402</v>
      </c>
      <c r="F27" s="1">
        <v>17402</v>
      </c>
      <c r="J27" s="1">
        <v>10317</v>
      </c>
    </row>
    <row r="28" spans="1:10" ht="16" x14ac:dyDescent="0.2">
      <c r="A28" s="7" t="s">
        <v>49</v>
      </c>
      <c r="B28" s="1">
        <v>99760</v>
      </c>
      <c r="C28" s="1">
        <v>12903</v>
      </c>
      <c r="D28" s="1">
        <v>11747</v>
      </c>
      <c r="E28" s="1">
        <v>10458</v>
      </c>
      <c r="F28" s="1">
        <v>59680</v>
      </c>
      <c r="J28" s="1">
        <v>4971</v>
      </c>
    </row>
    <row r="29" spans="1:10" ht="16" x14ac:dyDescent="0.2">
      <c r="A29" s="7" t="s">
        <v>50</v>
      </c>
      <c r="B29" s="1">
        <v>23343</v>
      </c>
      <c r="C29" s="1">
        <v>3740</v>
      </c>
      <c r="D29" s="1">
        <v>16915</v>
      </c>
      <c r="E29" s="1">
        <v>1951</v>
      </c>
      <c r="F29" s="1">
        <v>737</v>
      </c>
      <c r="J29" s="1" t="s">
        <v>32</v>
      </c>
    </row>
    <row r="30" spans="1:10" ht="16" x14ac:dyDescent="0.2">
      <c r="A30" s="7" t="s">
        <v>45</v>
      </c>
      <c r="B30" s="1">
        <v>29621</v>
      </c>
      <c r="C30" s="1">
        <v>9105</v>
      </c>
      <c r="D30" s="1">
        <v>4814</v>
      </c>
      <c r="E30" s="1">
        <v>5708</v>
      </c>
      <c r="F30" s="1" t="s">
        <v>32</v>
      </c>
      <c r="J30" s="1">
        <v>9995</v>
      </c>
    </row>
    <row r="31" spans="1:10" ht="16" x14ac:dyDescent="0.2">
      <c r="A31" s="6" t="s">
        <v>15</v>
      </c>
    </row>
    <row r="32" spans="1:10" ht="16" x14ac:dyDescent="0.2">
      <c r="A32" s="7" t="s">
        <v>51</v>
      </c>
      <c r="B32" s="1">
        <v>175044</v>
      </c>
      <c r="C32" s="1">
        <v>33020</v>
      </c>
      <c r="D32" s="1">
        <v>38615</v>
      </c>
      <c r="E32" s="1">
        <v>47320</v>
      </c>
      <c r="F32" s="1">
        <v>37985</v>
      </c>
      <c r="J32" s="1">
        <v>18103</v>
      </c>
    </row>
    <row r="33" spans="1:10" ht="16" x14ac:dyDescent="0.2">
      <c r="A33" s="7" t="s">
        <v>52</v>
      </c>
      <c r="B33" s="1">
        <v>1864303</v>
      </c>
      <c r="C33" s="1">
        <v>533883</v>
      </c>
      <c r="D33" s="1">
        <v>585922</v>
      </c>
      <c r="E33" s="1">
        <v>397262</v>
      </c>
      <c r="F33" s="1">
        <v>254395</v>
      </c>
      <c r="J33" s="1">
        <v>92840</v>
      </c>
    </row>
    <row r="34" spans="1:10" ht="16" x14ac:dyDescent="0.2">
      <c r="A34" s="7" t="s">
        <v>53</v>
      </c>
      <c r="B34" s="1">
        <v>93830</v>
      </c>
      <c r="C34" s="1">
        <v>12623</v>
      </c>
      <c r="D34" s="1">
        <v>26217</v>
      </c>
      <c r="E34" s="1">
        <v>11148</v>
      </c>
      <c r="F34" s="1">
        <v>41951</v>
      </c>
      <c r="J34" s="1">
        <v>1890</v>
      </c>
    </row>
    <row r="35" spans="1:10" ht="16" x14ac:dyDescent="0.2">
      <c r="A35" s="7" t="s">
        <v>45</v>
      </c>
      <c r="B35" s="1">
        <v>37295</v>
      </c>
      <c r="C35" s="1">
        <v>10644</v>
      </c>
      <c r="D35" s="1">
        <v>9196</v>
      </c>
      <c r="E35" s="1">
        <v>5708</v>
      </c>
      <c r="F35" s="1">
        <v>1753</v>
      </c>
      <c r="J35" s="1">
        <v>9995</v>
      </c>
    </row>
    <row r="36" spans="1:10" ht="16" x14ac:dyDescent="0.2">
      <c r="A36" s="6" t="s">
        <v>16</v>
      </c>
    </row>
    <row r="37" spans="1:10" ht="16" x14ac:dyDescent="0.2">
      <c r="A37" s="7" t="s">
        <v>54</v>
      </c>
      <c r="B37" s="1">
        <v>241191</v>
      </c>
      <c r="C37" s="1">
        <v>37524</v>
      </c>
      <c r="D37" s="1">
        <v>68572</v>
      </c>
      <c r="E37" s="1">
        <v>58205</v>
      </c>
      <c r="F37" s="1">
        <v>59235</v>
      </c>
      <c r="G37" s="1">
        <f>SUM(C37:F37)</f>
        <v>223536</v>
      </c>
      <c r="H37" s="1">
        <f>SUM(E37:F37)</f>
        <v>117440</v>
      </c>
      <c r="I37" s="8">
        <f>H37/G37</f>
        <v>0.52537398897716703</v>
      </c>
      <c r="J37" s="1">
        <v>17655</v>
      </c>
    </row>
    <row r="38" spans="1:10" ht="16" x14ac:dyDescent="0.2">
      <c r="A38" s="7" t="s">
        <v>55</v>
      </c>
      <c r="B38" s="1">
        <v>1679326</v>
      </c>
      <c r="C38" s="1">
        <v>499761</v>
      </c>
      <c r="D38" s="1">
        <v>525870</v>
      </c>
      <c r="E38" s="1">
        <v>347777</v>
      </c>
      <c r="F38" s="1">
        <v>216582</v>
      </c>
      <c r="G38" s="1">
        <f t="shared" ref="G38:G41" si="0">SUM(C38:F38)</f>
        <v>1589990</v>
      </c>
      <c r="H38" s="1">
        <f t="shared" ref="H38:H41" si="1">SUM(E38:F38)</f>
        <v>564359</v>
      </c>
      <c r="I38" s="8">
        <f t="shared" ref="I38:I41" si="2">H38/G38</f>
        <v>0.35494499965408588</v>
      </c>
      <c r="J38" s="1">
        <v>89336</v>
      </c>
    </row>
    <row r="39" spans="1:10" ht="16" x14ac:dyDescent="0.2">
      <c r="A39" s="7" t="s">
        <v>56</v>
      </c>
      <c r="B39" s="1">
        <v>53200</v>
      </c>
      <c r="C39" s="1">
        <v>10577</v>
      </c>
      <c r="D39" s="1">
        <v>17750</v>
      </c>
      <c r="E39" s="1">
        <v>937</v>
      </c>
      <c r="F39" s="1">
        <v>16540</v>
      </c>
      <c r="G39" s="1">
        <f t="shared" si="0"/>
        <v>45804</v>
      </c>
      <c r="H39" s="1">
        <f t="shared" si="1"/>
        <v>17477</v>
      </c>
      <c r="I39" s="8">
        <f t="shared" si="2"/>
        <v>0.38156056239629726</v>
      </c>
      <c r="J39" s="1">
        <v>7396</v>
      </c>
    </row>
    <row r="40" spans="1:10" ht="16" x14ac:dyDescent="0.2">
      <c r="A40" s="7" t="s">
        <v>57</v>
      </c>
      <c r="B40" s="1">
        <v>44981</v>
      </c>
      <c r="C40" s="1">
        <v>20896</v>
      </c>
      <c r="D40" s="1">
        <v>13618</v>
      </c>
      <c r="E40" s="1">
        <v>4862</v>
      </c>
      <c r="F40" s="1">
        <v>4015</v>
      </c>
      <c r="G40" s="1">
        <f t="shared" si="0"/>
        <v>43391</v>
      </c>
      <c r="H40" s="1">
        <f t="shared" si="1"/>
        <v>8877</v>
      </c>
      <c r="I40" s="8">
        <f t="shared" si="2"/>
        <v>0.2045815952616902</v>
      </c>
      <c r="J40" s="1">
        <v>1590</v>
      </c>
    </row>
    <row r="41" spans="1:10" ht="16" x14ac:dyDescent="0.2">
      <c r="A41" s="7" t="s">
        <v>58</v>
      </c>
      <c r="B41" s="1">
        <v>151774</v>
      </c>
      <c r="C41" s="1">
        <v>21413</v>
      </c>
      <c r="D41" s="1">
        <v>34141</v>
      </c>
      <c r="E41" s="1">
        <v>49657</v>
      </c>
      <c r="F41" s="1">
        <v>39711</v>
      </c>
      <c r="G41" s="1">
        <f t="shared" si="0"/>
        <v>144922</v>
      </c>
      <c r="H41" s="1">
        <f t="shared" si="1"/>
        <v>89368</v>
      </c>
      <c r="I41" s="8">
        <f t="shared" si="2"/>
        <v>0.61666275651729896</v>
      </c>
      <c r="J41" s="1">
        <v>6852</v>
      </c>
    </row>
    <row r="42" spans="1:10" ht="16" x14ac:dyDescent="0.2">
      <c r="A42" s="6" t="s">
        <v>17</v>
      </c>
    </row>
    <row r="43" spans="1:10" ht="16" x14ac:dyDescent="0.2">
      <c r="A43" s="7" t="s">
        <v>59</v>
      </c>
      <c r="B43" s="1">
        <v>90958</v>
      </c>
      <c r="C43" s="1">
        <v>11253</v>
      </c>
      <c r="D43" s="1">
        <v>13897</v>
      </c>
      <c r="E43" s="1">
        <v>15514</v>
      </c>
      <c r="F43" s="1">
        <v>42908</v>
      </c>
      <c r="J43" s="1">
        <v>7386</v>
      </c>
    </row>
    <row r="44" spans="1:10" ht="16" x14ac:dyDescent="0.2">
      <c r="A44" s="7" t="s">
        <v>60</v>
      </c>
      <c r="B44" s="1">
        <v>679540</v>
      </c>
      <c r="C44" s="1">
        <v>72599</v>
      </c>
      <c r="D44" s="1">
        <v>215282</v>
      </c>
      <c r="E44" s="1">
        <v>216904</v>
      </c>
      <c r="F44" s="1">
        <v>123726</v>
      </c>
      <c r="J44" s="1">
        <v>51029</v>
      </c>
    </row>
    <row r="45" spans="1:10" ht="16" x14ac:dyDescent="0.2">
      <c r="A45" s="7" t="s">
        <v>61</v>
      </c>
      <c r="B45" s="1">
        <v>722077</v>
      </c>
      <c r="C45" s="1">
        <v>194196</v>
      </c>
      <c r="D45" s="1">
        <v>226451</v>
      </c>
      <c r="E45" s="1">
        <v>149801</v>
      </c>
      <c r="F45" s="1">
        <v>114418</v>
      </c>
      <c r="J45" s="1">
        <v>37210</v>
      </c>
    </row>
    <row r="46" spans="1:10" ht="16" x14ac:dyDescent="0.2">
      <c r="A46" s="7" t="s">
        <v>62</v>
      </c>
      <c r="B46" s="1">
        <v>677899</v>
      </c>
      <c r="C46" s="1">
        <v>312123</v>
      </c>
      <c r="D46" s="1">
        <v>204321</v>
      </c>
      <c r="E46" s="1">
        <v>79220</v>
      </c>
      <c r="F46" s="1">
        <v>55032</v>
      </c>
      <c r="J46" s="1">
        <v>27203</v>
      </c>
    </row>
    <row r="47" spans="1:10" ht="16" x14ac:dyDescent="0.2">
      <c r="A47" s="6" t="s">
        <v>18</v>
      </c>
    </row>
    <row r="48" spans="1:10" ht="16" x14ac:dyDescent="0.2">
      <c r="A48" s="7" t="s">
        <v>63</v>
      </c>
      <c r="B48" s="1">
        <v>1339729</v>
      </c>
      <c r="C48" s="1">
        <v>407991</v>
      </c>
      <c r="D48" s="1">
        <v>446690</v>
      </c>
      <c r="E48" s="1">
        <v>235939</v>
      </c>
      <c r="F48" s="1">
        <v>181232</v>
      </c>
      <c r="J48" s="1">
        <v>67878</v>
      </c>
    </row>
    <row r="49" spans="1:10" ht="16" x14ac:dyDescent="0.2">
      <c r="A49" s="7" t="s">
        <v>64</v>
      </c>
      <c r="B49" s="1">
        <v>97394</v>
      </c>
      <c r="C49" s="1">
        <v>29260</v>
      </c>
      <c r="D49" s="1">
        <v>15428</v>
      </c>
      <c r="E49" s="1">
        <v>21100</v>
      </c>
      <c r="F49" s="1">
        <v>25258</v>
      </c>
      <c r="J49" s="1">
        <v>6348</v>
      </c>
    </row>
    <row r="50" spans="1:10" ht="16" x14ac:dyDescent="0.2">
      <c r="A50" s="7" t="s">
        <v>65</v>
      </c>
      <c r="B50" s="1">
        <v>290924</v>
      </c>
      <c r="C50" s="1">
        <v>39231</v>
      </c>
      <c r="D50" s="1">
        <v>80238</v>
      </c>
      <c r="E50" s="1">
        <v>81306</v>
      </c>
      <c r="F50" s="1">
        <v>73514</v>
      </c>
      <c r="J50" s="1">
        <v>16635</v>
      </c>
    </row>
    <row r="51" spans="1:10" ht="16" x14ac:dyDescent="0.2">
      <c r="A51" s="7" t="s">
        <v>66</v>
      </c>
      <c r="B51" s="1">
        <v>431298</v>
      </c>
      <c r="C51" s="1">
        <v>111339</v>
      </c>
      <c r="D51" s="1">
        <v>114514</v>
      </c>
      <c r="E51" s="1">
        <v>123094</v>
      </c>
      <c r="F51" s="1">
        <v>55427</v>
      </c>
      <c r="J51" s="1">
        <v>26926</v>
      </c>
    </row>
    <row r="52" spans="1:10" ht="16" x14ac:dyDescent="0.2">
      <c r="A52" s="7" t="s">
        <v>45</v>
      </c>
      <c r="B52" s="1">
        <v>11128</v>
      </c>
      <c r="C52" s="1">
        <v>2351</v>
      </c>
      <c r="D52" s="1">
        <v>3081</v>
      </c>
      <c r="E52" s="1" t="s">
        <v>32</v>
      </c>
      <c r="F52" s="1">
        <v>653</v>
      </c>
      <c r="J52" s="1">
        <v>5043</v>
      </c>
    </row>
    <row r="53" spans="1:10" ht="16" x14ac:dyDescent="0.2">
      <c r="A53" s="6" t="s">
        <v>19</v>
      </c>
    </row>
    <row r="54" spans="1:10" ht="16" x14ac:dyDescent="0.2">
      <c r="A54" s="7" t="s">
        <v>67</v>
      </c>
      <c r="B54" s="1">
        <v>199011</v>
      </c>
      <c r="C54" s="1">
        <v>56286</v>
      </c>
      <c r="D54" s="1">
        <v>58218</v>
      </c>
      <c r="E54" s="1">
        <v>38056</v>
      </c>
      <c r="F54" s="1">
        <v>39060</v>
      </c>
      <c r="J54" s="1">
        <v>7391</v>
      </c>
    </row>
    <row r="55" spans="1:10" ht="16" x14ac:dyDescent="0.2">
      <c r="A55" s="7" t="s">
        <v>68</v>
      </c>
      <c r="B55" s="1">
        <v>787391</v>
      </c>
      <c r="C55" s="1">
        <v>263537</v>
      </c>
      <c r="D55" s="1">
        <v>266009</v>
      </c>
      <c r="E55" s="1">
        <v>159830</v>
      </c>
      <c r="F55" s="1">
        <v>68230</v>
      </c>
      <c r="J55" s="1">
        <v>29786</v>
      </c>
    </row>
    <row r="56" spans="1:10" ht="16" x14ac:dyDescent="0.2">
      <c r="A56" s="7" t="s">
        <v>69</v>
      </c>
      <c r="B56" s="1">
        <v>343670</v>
      </c>
      <c r="C56" s="1">
        <v>96492</v>
      </c>
      <c r="D56" s="1">
        <v>109229</v>
      </c>
      <c r="E56" s="1">
        <v>79607</v>
      </c>
      <c r="F56" s="1">
        <v>45430</v>
      </c>
      <c r="J56" s="1">
        <v>12913</v>
      </c>
    </row>
    <row r="57" spans="1:10" ht="16" x14ac:dyDescent="0.2">
      <c r="A57" s="7" t="s">
        <v>70</v>
      </c>
      <c r="B57" s="1">
        <v>393150</v>
      </c>
      <c r="C57" s="1">
        <v>98898</v>
      </c>
      <c r="D57" s="1">
        <v>104841</v>
      </c>
      <c r="E57" s="1">
        <v>104409</v>
      </c>
      <c r="F57" s="1">
        <v>49576</v>
      </c>
      <c r="J57" s="1">
        <v>35426</v>
      </c>
    </row>
    <row r="58" spans="1:10" ht="16" x14ac:dyDescent="0.2">
      <c r="A58" s="7" t="s">
        <v>71</v>
      </c>
      <c r="B58" s="1">
        <v>227855</v>
      </c>
      <c r="C58" s="1">
        <v>64927</v>
      </c>
      <c r="D58" s="1">
        <v>59847</v>
      </c>
      <c r="E58" s="1">
        <v>50492</v>
      </c>
      <c r="F58" s="1">
        <v>42236</v>
      </c>
      <c r="J58" s="1">
        <v>10353</v>
      </c>
    </row>
    <row r="59" spans="1:10" ht="16" x14ac:dyDescent="0.2">
      <c r="A59" s="7" t="s">
        <v>72</v>
      </c>
      <c r="B59" s="1">
        <v>78468</v>
      </c>
      <c r="C59" s="1">
        <v>3867</v>
      </c>
      <c r="D59" s="1">
        <v>28400</v>
      </c>
      <c r="E59" s="1">
        <v>22925</v>
      </c>
      <c r="F59" s="1">
        <v>7103</v>
      </c>
      <c r="J59" s="1">
        <v>16172</v>
      </c>
    </row>
    <row r="60" spans="1:10" ht="16" x14ac:dyDescent="0.2">
      <c r="A60" s="7" t="s">
        <v>73</v>
      </c>
      <c r="B60" s="1">
        <v>140927</v>
      </c>
      <c r="C60" s="1">
        <v>6164</v>
      </c>
      <c r="D60" s="1">
        <v>33407</v>
      </c>
      <c r="E60" s="1">
        <v>6119</v>
      </c>
      <c r="F60" s="1">
        <v>84449</v>
      </c>
      <c r="J60" s="1">
        <v>10789</v>
      </c>
    </row>
    <row r="61" spans="1:10" ht="16" x14ac:dyDescent="0.2">
      <c r="A61" s="6" t="s">
        <v>20</v>
      </c>
    </row>
    <row r="62" spans="1:10" ht="16" x14ac:dyDescent="0.2">
      <c r="A62" s="7" t="s">
        <v>74</v>
      </c>
      <c r="B62" s="1">
        <v>843809</v>
      </c>
      <c r="C62" s="1">
        <v>178854</v>
      </c>
      <c r="D62" s="1">
        <v>237962</v>
      </c>
      <c r="E62" s="1">
        <v>136884</v>
      </c>
      <c r="F62" s="1">
        <v>211166</v>
      </c>
      <c r="G62" s="1">
        <f>SUM(C62:F62)</f>
        <v>764866</v>
      </c>
      <c r="H62" s="1">
        <f>SUM(E62:F62)</f>
        <v>348050</v>
      </c>
      <c r="I62" s="8">
        <f>H62/G62</f>
        <v>0.45504702784540035</v>
      </c>
      <c r="J62" s="1">
        <v>78941</v>
      </c>
    </row>
    <row r="63" spans="1:10" ht="16" x14ac:dyDescent="0.2">
      <c r="A63" s="7" t="s">
        <v>75</v>
      </c>
      <c r="B63" s="1">
        <v>1326664</v>
      </c>
      <c r="C63" s="1">
        <v>411317</v>
      </c>
      <c r="D63" s="1">
        <v>421989</v>
      </c>
      <c r="E63" s="1">
        <v>324554</v>
      </c>
      <c r="F63" s="1">
        <v>124918</v>
      </c>
      <c r="G63" s="1">
        <f>SUM(C63:F63)</f>
        <v>1282778</v>
      </c>
      <c r="H63" s="1">
        <f>SUM(E63:F63)</f>
        <v>449472</v>
      </c>
      <c r="I63" s="8">
        <f>H63/G63</f>
        <v>0.35038954519020438</v>
      </c>
      <c r="J63" s="1">
        <v>43888</v>
      </c>
    </row>
    <row r="64" spans="1:10" ht="32" x14ac:dyDescent="0.2">
      <c r="A64" s="6" t="s">
        <v>21</v>
      </c>
    </row>
    <row r="65" spans="1:10" ht="16" x14ac:dyDescent="0.2">
      <c r="A65" s="7" t="s">
        <v>51</v>
      </c>
      <c r="B65" s="1">
        <v>134256</v>
      </c>
      <c r="C65" s="1">
        <v>3145</v>
      </c>
      <c r="D65" s="1">
        <v>30251</v>
      </c>
      <c r="E65" s="1">
        <v>31023</v>
      </c>
      <c r="F65" s="1">
        <v>63086</v>
      </c>
      <c r="J65" s="1">
        <v>6751</v>
      </c>
    </row>
    <row r="66" spans="1:10" ht="16" x14ac:dyDescent="0.2">
      <c r="A66" s="7" t="s">
        <v>52</v>
      </c>
      <c r="B66" s="1">
        <v>1998030</v>
      </c>
      <c r="C66" s="1">
        <v>585931</v>
      </c>
      <c r="D66" s="1">
        <v>629699</v>
      </c>
      <c r="E66" s="1">
        <v>428967</v>
      </c>
      <c r="F66" s="1">
        <v>270944</v>
      </c>
      <c r="J66" s="1">
        <v>82489</v>
      </c>
    </row>
    <row r="67" spans="1:10" ht="16" x14ac:dyDescent="0.2">
      <c r="A67" s="7" t="s">
        <v>45</v>
      </c>
      <c r="B67" s="1">
        <v>38187</v>
      </c>
      <c r="C67" s="1">
        <v>1096</v>
      </c>
      <c r="D67" s="1" t="s">
        <v>32</v>
      </c>
      <c r="E67" s="1">
        <v>1448</v>
      </c>
      <c r="F67" s="1">
        <v>2054</v>
      </c>
      <c r="J67" s="1">
        <v>33589</v>
      </c>
    </row>
    <row r="68" spans="1:10" ht="16" x14ac:dyDescent="0.2">
      <c r="A68" s="6" t="s">
        <v>22</v>
      </c>
    </row>
    <row r="69" spans="1:10" ht="16" x14ac:dyDescent="0.2">
      <c r="A69" s="7" t="s">
        <v>51</v>
      </c>
      <c r="B69" s="1">
        <v>1433493</v>
      </c>
      <c r="C69" s="1">
        <v>400224</v>
      </c>
      <c r="D69" s="1">
        <v>479537</v>
      </c>
      <c r="E69" s="1">
        <v>321655</v>
      </c>
      <c r="F69" s="1">
        <v>175944</v>
      </c>
      <c r="J69" s="1">
        <v>56133</v>
      </c>
    </row>
    <row r="70" spans="1:10" ht="16" x14ac:dyDescent="0.2">
      <c r="A70" s="7" t="s">
        <v>52</v>
      </c>
      <c r="B70" s="1">
        <v>700656</v>
      </c>
      <c r="C70" s="1">
        <v>188659</v>
      </c>
      <c r="D70" s="1">
        <v>180413</v>
      </c>
      <c r="E70" s="1">
        <v>137868</v>
      </c>
      <c r="F70" s="1">
        <v>160140</v>
      </c>
      <c r="J70" s="1">
        <v>33574</v>
      </c>
    </row>
    <row r="71" spans="1:10" ht="16" x14ac:dyDescent="0.2">
      <c r="A71" s="7" t="s">
        <v>45</v>
      </c>
      <c r="B71" s="1">
        <v>36325</v>
      </c>
      <c r="C71" s="1">
        <v>1288</v>
      </c>
      <c r="D71" s="1" t="s">
        <v>32</v>
      </c>
      <c r="E71" s="1">
        <v>1915</v>
      </c>
      <c r="F71" s="1" t="s">
        <v>32</v>
      </c>
      <c r="J71" s="1">
        <v>33122</v>
      </c>
    </row>
    <row r="72" spans="1:10" ht="16" x14ac:dyDescent="0.2">
      <c r="A72" s="6" t="s">
        <v>23</v>
      </c>
    </row>
    <row r="73" spans="1:10" ht="16" x14ac:dyDescent="0.2">
      <c r="A73" s="7" t="s">
        <v>76</v>
      </c>
      <c r="B73" s="1">
        <v>224950</v>
      </c>
      <c r="C73" s="1">
        <v>19966</v>
      </c>
      <c r="D73" s="1">
        <v>51419</v>
      </c>
      <c r="E73" s="1">
        <v>70809</v>
      </c>
      <c r="F73" s="1">
        <v>82756</v>
      </c>
      <c r="G73" s="1">
        <f>SUM(C73:F73)</f>
        <v>224950</v>
      </c>
      <c r="H73" s="1">
        <f>SUM(E73:F73)</f>
        <v>153565</v>
      </c>
      <c r="I73" s="8">
        <f>H73/G73</f>
        <v>0.68266281395865747</v>
      </c>
      <c r="J73" s="1" t="s">
        <v>32</v>
      </c>
    </row>
    <row r="74" spans="1:10" ht="16" x14ac:dyDescent="0.2">
      <c r="A74" s="7" t="s">
        <v>77</v>
      </c>
      <c r="B74" s="1">
        <v>196422</v>
      </c>
      <c r="C74" s="1">
        <v>16211</v>
      </c>
      <c r="D74" s="1">
        <v>40803</v>
      </c>
      <c r="E74" s="1">
        <v>88197</v>
      </c>
      <c r="F74" s="1">
        <v>51211</v>
      </c>
      <c r="G74" s="1">
        <f>SUM(C74:F74)</f>
        <v>196422</v>
      </c>
      <c r="H74" s="1">
        <f>SUM(E74:F74)</f>
        <v>139408</v>
      </c>
      <c r="I74" s="8">
        <f>H74/G74</f>
        <v>0.70973719848082195</v>
      </c>
      <c r="J74" s="1" t="s">
        <v>32</v>
      </c>
    </row>
    <row r="75" spans="1:10" ht="16" x14ac:dyDescent="0.2">
      <c r="A75" s="7" t="s">
        <v>78</v>
      </c>
      <c r="B75" s="1">
        <v>260217</v>
      </c>
      <c r="C75" s="1">
        <v>53477</v>
      </c>
      <c r="D75" s="1">
        <v>87429</v>
      </c>
      <c r="E75" s="1">
        <v>60817</v>
      </c>
      <c r="F75" s="1">
        <v>58494</v>
      </c>
      <c r="J75" s="1" t="s">
        <v>32</v>
      </c>
    </row>
    <row r="76" spans="1:10" ht="16" x14ac:dyDescent="0.2">
      <c r="A76" s="7" t="s">
        <v>79</v>
      </c>
      <c r="B76" s="1">
        <v>271769</v>
      </c>
      <c r="C76" s="1">
        <v>69160</v>
      </c>
      <c r="D76" s="1">
        <v>106157</v>
      </c>
      <c r="E76" s="1">
        <v>61010</v>
      </c>
      <c r="F76" s="1">
        <v>35443</v>
      </c>
      <c r="J76" s="1" t="s">
        <v>32</v>
      </c>
    </row>
    <row r="77" spans="1:10" ht="16" x14ac:dyDescent="0.2">
      <c r="A77" s="7" t="s">
        <v>175</v>
      </c>
      <c r="C77" s="1">
        <f>SUM(C73:C76)</f>
        <v>158814</v>
      </c>
      <c r="D77" s="1">
        <f>SUM(D73:D76)</f>
        <v>285808</v>
      </c>
      <c r="E77" s="1">
        <f>SUM(E73:E76)</f>
        <v>280833</v>
      </c>
      <c r="F77" s="1">
        <f>SUM(F73:F76)</f>
        <v>227904</v>
      </c>
      <c r="G77" s="1">
        <f>SUM(C77:F77)</f>
        <v>953359</v>
      </c>
      <c r="H77" s="1">
        <f>SUM(E77:F77)</f>
        <v>508737</v>
      </c>
      <c r="I77" s="8">
        <f>H77/G77</f>
        <v>0.53362584294059212</v>
      </c>
    </row>
    <row r="78" spans="1:10" x14ac:dyDescent="0.2">
      <c r="A78" s="7"/>
    </row>
    <row r="79" spans="1:10" ht="16" x14ac:dyDescent="0.2">
      <c r="A79" s="7" t="s">
        <v>80</v>
      </c>
      <c r="B79" s="1">
        <v>247349</v>
      </c>
      <c r="C79" s="1">
        <v>80445</v>
      </c>
      <c r="D79" s="1">
        <v>108326</v>
      </c>
      <c r="E79" s="1">
        <v>39129</v>
      </c>
      <c r="F79" s="1">
        <v>19449</v>
      </c>
      <c r="J79" s="1" t="s">
        <v>32</v>
      </c>
    </row>
    <row r="80" spans="1:10" ht="16" x14ac:dyDescent="0.2">
      <c r="A80" s="7" t="s">
        <v>81</v>
      </c>
      <c r="B80" s="1">
        <v>292784</v>
      </c>
      <c r="C80" s="1">
        <v>134034</v>
      </c>
      <c r="D80" s="1">
        <v>97312</v>
      </c>
      <c r="E80" s="1">
        <v>45159</v>
      </c>
      <c r="F80" s="1">
        <v>16278</v>
      </c>
      <c r="J80" s="1" t="s">
        <v>32</v>
      </c>
    </row>
    <row r="81" spans="1:10" ht="16" x14ac:dyDescent="0.2">
      <c r="A81" s="7" t="s">
        <v>82</v>
      </c>
      <c r="B81" s="1">
        <v>99865</v>
      </c>
      <c r="C81" s="1">
        <v>51872</v>
      </c>
      <c r="D81" s="1">
        <v>22943</v>
      </c>
      <c r="E81" s="1">
        <v>7097</v>
      </c>
      <c r="F81" s="1">
        <v>17953</v>
      </c>
      <c r="J81" s="1" t="s">
        <v>32</v>
      </c>
    </row>
    <row r="82" spans="1:10" ht="16" x14ac:dyDescent="0.2">
      <c r="A82" s="7" t="s">
        <v>83</v>
      </c>
      <c r="B82" s="1">
        <v>97754</v>
      </c>
      <c r="C82" s="1">
        <v>72531</v>
      </c>
      <c r="D82" s="1">
        <v>19757</v>
      </c>
      <c r="E82" s="1">
        <v>2853</v>
      </c>
      <c r="F82" s="1">
        <v>2613</v>
      </c>
      <c r="J82" s="1" t="s">
        <v>32</v>
      </c>
    </row>
    <row r="83" spans="1:10" x14ac:dyDescent="0.2">
      <c r="A83" s="7"/>
      <c r="C83" s="1">
        <f>SUM(C79:C82)</f>
        <v>338882</v>
      </c>
      <c r="D83" s="1">
        <f>SUM(D79:D82)</f>
        <v>248338</v>
      </c>
      <c r="E83" s="1">
        <f>SUM(E79:E82)</f>
        <v>94238</v>
      </c>
      <c r="F83" s="1">
        <f>SUM(F79:F82)</f>
        <v>56293</v>
      </c>
      <c r="G83" s="1">
        <f>SUM(C83:F83)</f>
        <v>737751</v>
      </c>
    </row>
    <row r="84" spans="1:10" ht="16" x14ac:dyDescent="0.2">
      <c r="A84" s="7" t="s">
        <v>176</v>
      </c>
      <c r="G84" s="1">
        <f>G83+G77</f>
        <v>1691110</v>
      </c>
    </row>
    <row r="85" spans="1:10" ht="16" x14ac:dyDescent="0.2">
      <c r="A85" s="7" t="s">
        <v>45</v>
      </c>
      <c r="B85" s="1">
        <v>479363</v>
      </c>
      <c r="C85" s="1">
        <v>92475</v>
      </c>
      <c r="D85" s="1">
        <v>125805</v>
      </c>
      <c r="E85" s="1">
        <v>86368</v>
      </c>
      <c r="F85" s="1">
        <v>51887</v>
      </c>
      <c r="J85" s="1">
        <v>122829</v>
      </c>
    </row>
    <row r="86" spans="1:10" ht="16" x14ac:dyDescent="0.2">
      <c r="A86" s="6" t="s">
        <v>24</v>
      </c>
    </row>
    <row r="87" spans="1:10" ht="32" x14ac:dyDescent="0.2">
      <c r="A87" s="7" t="s">
        <v>84</v>
      </c>
      <c r="B87" s="1">
        <v>1558166</v>
      </c>
      <c r="C87" s="1">
        <v>518782</v>
      </c>
      <c r="D87" s="1">
        <v>532651</v>
      </c>
      <c r="E87" s="1">
        <v>335212</v>
      </c>
      <c r="F87" s="1">
        <v>171520</v>
      </c>
      <c r="J87" s="1" t="s">
        <v>32</v>
      </c>
    </row>
    <row r="88" spans="1:10" ht="16" x14ac:dyDescent="0.2">
      <c r="A88" s="7" t="s">
        <v>85</v>
      </c>
      <c r="B88" s="1">
        <v>641838</v>
      </c>
      <c r="C88" s="1">
        <v>97554</v>
      </c>
      <c r="D88" s="1">
        <v>211063</v>
      </c>
      <c r="E88" s="1">
        <v>155184</v>
      </c>
      <c r="F88" s="1">
        <v>178037</v>
      </c>
      <c r="J88" s="1" t="s">
        <v>32</v>
      </c>
    </row>
    <row r="89" spans="1:10" ht="32" x14ac:dyDescent="0.2">
      <c r="A89" s="7" t="s">
        <v>86</v>
      </c>
      <c r="B89" s="1">
        <v>645529</v>
      </c>
      <c r="C89" s="1">
        <v>96461</v>
      </c>
      <c r="D89" s="1">
        <v>212762</v>
      </c>
      <c r="E89" s="1">
        <v>175535</v>
      </c>
      <c r="F89" s="1">
        <v>160771</v>
      </c>
      <c r="J89" s="1" t="s">
        <v>32</v>
      </c>
    </row>
    <row r="90" spans="1:10" ht="16" x14ac:dyDescent="0.2">
      <c r="A90" s="7" t="s">
        <v>87</v>
      </c>
      <c r="B90" s="1">
        <v>253124</v>
      </c>
      <c r="C90" s="1">
        <v>6035</v>
      </c>
      <c r="D90" s="1">
        <v>35243</v>
      </c>
      <c r="E90" s="1">
        <v>81091</v>
      </c>
      <c r="F90" s="1">
        <v>130755</v>
      </c>
      <c r="J90" s="1" t="s">
        <v>32</v>
      </c>
    </row>
    <row r="91" spans="1:10" ht="16" x14ac:dyDescent="0.2">
      <c r="A91" s="7" t="s">
        <v>88</v>
      </c>
      <c r="B91" s="1">
        <v>13541</v>
      </c>
      <c r="C91" s="1">
        <v>426</v>
      </c>
      <c r="D91" s="1" t="s">
        <v>32</v>
      </c>
      <c r="E91" s="1">
        <v>2467</v>
      </c>
      <c r="F91" s="1">
        <v>10648</v>
      </c>
      <c r="J91" s="1" t="s">
        <v>32</v>
      </c>
    </row>
    <row r="92" spans="1:10" ht="32" x14ac:dyDescent="0.2">
      <c r="A92" s="7" t="s">
        <v>89</v>
      </c>
      <c r="B92" s="1">
        <v>72072</v>
      </c>
      <c r="C92" s="1">
        <v>12332</v>
      </c>
      <c r="D92" s="1">
        <v>17426</v>
      </c>
      <c r="E92" s="1">
        <v>6312</v>
      </c>
      <c r="F92" s="1">
        <v>36002</v>
      </c>
      <c r="J92" s="1" t="s">
        <v>32</v>
      </c>
    </row>
    <row r="93" spans="1:10" ht="16" x14ac:dyDescent="0.2">
      <c r="A93" s="7" t="s">
        <v>90</v>
      </c>
      <c r="B93" s="1">
        <v>64946</v>
      </c>
      <c r="C93" s="1">
        <v>333</v>
      </c>
      <c r="D93" s="1">
        <v>12804</v>
      </c>
      <c r="E93" s="1">
        <v>13116</v>
      </c>
      <c r="F93" s="1">
        <v>38693</v>
      </c>
      <c r="G93" s="1">
        <f>SUM(C93:F93)</f>
        <v>64946</v>
      </c>
      <c r="H93" s="1">
        <f>E93+F93</f>
        <v>51809</v>
      </c>
      <c r="I93" s="8">
        <f>H93/G93</f>
        <v>0.79772426323407142</v>
      </c>
      <c r="J93" s="1" t="s">
        <v>32</v>
      </c>
    </row>
    <row r="94" spans="1:10" ht="32" x14ac:dyDescent="0.2">
      <c r="A94" s="7" t="s">
        <v>91</v>
      </c>
      <c r="B94" s="1">
        <v>55005</v>
      </c>
      <c r="C94" s="1" t="s">
        <v>32</v>
      </c>
      <c r="D94" s="1">
        <v>9839</v>
      </c>
      <c r="E94" s="1">
        <v>15218</v>
      </c>
      <c r="F94" s="1">
        <v>29947</v>
      </c>
      <c r="J94" s="1" t="s">
        <v>32</v>
      </c>
    </row>
    <row r="95" spans="1:10" ht="16" x14ac:dyDescent="0.2">
      <c r="A95" s="7" t="s">
        <v>92</v>
      </c>
      <c r="B95" s="1">
        <v>51579</v>
      </c>
      <c r="C95" s="1">
        <v>1122</v>
      </c>
      <c r="D95" s="1">
        <v>1305</v>
      </c>
      <c r="E95" s="1">
        <v>12592</v>
      </c>
      <c r="F95" s="1">
        <v>36560</v>
      </c>
      <c r="J95" s="1" t="s">
        <v>32</v>
      </c>
    </row>
    <row r="96" spans="1:10" ht="16" x14ac:dyDescent="0.2">
      <c r="A96" s="7" t="s">
        <v>93</v>
      </c>
      <c r="B96" s="1">
        <v>35561</v>
      </c>
      <c r="C96" s="1">
        <v>333</v>
      </c>
      <c r="D96" s="1">
        <v>2453</v>
      </c>
      <c r="E96" s="1">
        <v>4826</v>
      </c>
      <c r="F96" s="1">
        <v>27949</v>
      </c>
      <c r="J96" s="1" t="s">
        <v>32</v>
      </c>
    </row>
    <row r="97" spans="1:10" ht="16" x14ac:dyDescent="0.2">
      <c r="A97" s="7" t="s">
        <v>94</v>
      </c>
      <c r="B97" s="1">
        <v>102741</v>
      </c>
      <c r="C97" s="1">
        <v>27816</v>
      </c>
      <c r="D97" s="1">
        <v>22172</v>
      </c>
      <c r="E97" s="1">
        <v>15452</v>
      </c>
      <c r="F97" s="1">
        <v>37301</v>
      </c>
      <c r="J97" s="1" t="s">
        <v>32</v>
      </c>
    </row>
    <row r="98" spans="1:10" ht="16" x14ac:dyDescent="0.2">
      <c r="A98" s="7" t="s">
        <v>45</v>
      </c>
      <c r="B98" s="1">
        <v>212259</v>
      </c>
      <c r="C98" s="1">
        <v>35681</v>
      </c>
      <c r="D98" s="1">
        <v>24507</v>
      </c>
      <c r="E98" s="1">
        <v>21905</v>
      </c>
      <c r="F98" s="1">
        <v>7336</v>
      </c>
      <c r="J98" s="1">
        <v>122829</v>
      </c>
    </row>
    <row r="99" spans="1:10" ht="16" x14ac:dyDescent="0.2">
      <c r="A99" s="6" t="s">
        <v>25</v>
      </c>
    </row>
    <row r="100" spans="1:10" ht="16" x14ac:dyDescent="0.2">
      <c r="A100" s="7" t="s">
        <v>95</v>
      </c>
      <c r="B100" s="1">
        <v>9958</v>
      </c>
      <c r="C100" s="1" t="s">
        <v>32</v>
      </c>
      <c r="D100" s="1">
        <v>2745</v>
      </c>
      <c r="E100" s="1">
        <v>3587</v>
      </c>
      <c r="F100" s="1">
        <v>1753</v>
      </c>
      <c r="J100" s="1">
        <v>1874</v>
      </c>
    </row>
    <row r="101" spans="1:10" ht="16" x14ac:dyDescent="0.2">
      <c r="A101" s="7" t="s">
        <v>96</v>
      </c>
      <c r="B101" s="1" t="s">
        <v>32</v>
      </c>
      <c r="C101" s="1" t="s">
        <v>32</v>
      </c>
      <c r="D101" s="1" t="s">
        <v>32</v>
      </c>
      <c r="E101" s="1" t="s">
        <v>32</v>
      </c>
      <c r="F101" s="1" t="s">
        <v>32</v>
      </c>
      <c r="J101" s="1" t="s">
        <v>32</v>
      </c>
    </row>
    <row r="102" spans="1:10" ht="16" x14ac:dyDescent="0.2">
      <c r="A102" s="7" t="s">
        <v>97</v>
      </c>
      <c r="B102" s="1">
        <v>35999</v>
      </c>
      <c r="C102" s="1">
        <v>737</v>
      </c>
      <c r="D102" s="1">
        <v>2728</v>
      </c>
      <c r="E102" s="1">
        <v>10685</v>
      </c>
      <c r="F102" s="1">
        <v>21850</v>
      </c>
      <c r="J102" s="1" t="s">
        <v>32</v>
      </c>
    </row>
    <row r="103" spans="1:10" ht="16" x14ac:dyDescent="0.2">
      <c r="A103" s="7" t="s">
        <v>98</v>
      </c>
      <c r="B103" s="1">
        <v>10470</v>
      </c>
      <c r="C103" s="1">
        <v>1122</v>
      </c>
      <c r="D103" s="1">
        <v>2702</v>
      </c>
      <c r="E103" s="1">
        <v>4142</v>
      </c>
      <c r="F103" s="1">
        <v>2504</v>
      </c>
      <c r="J103" s="1" t="s">
        <v>32</v>
      </c>
    </row>
    <row r="104" spans="1:10" ht="16" x14ac:dyDescent="0.2">
      <c r="A104" s="7" t="s">
        <v>99</v>
      </c>
      <c r="B104" s="1">
        <v>2098323</v>
      </c>
      <c r="C104" s="1">
        <v>585512</v>
      </c>
      <c r="D104" s="1">
        <v>651777</v>
      </c>
      <c r="E104" s="1">
        <v>443024</v>
      </c>
      <c r="F104" s="1">
        <v>307122</v>
      </c>
      <c r="J104" s="1">
        <v>110889</v>
      </c>
    </row>
    <row r="105" spans="1:10" ht="16" x14ac:dyDescent="0.2">
      <c r="A105" s="7" t="s">
        <v>45</v>
      </c>
      <c r="B105" s="1">
        <v>15722</v>
      </c>
      <c r="C105" s="1">
        <v>2800</v>
      </c>
      <c r="D105" s="1" t="s">
        <v>32</v>
      </c>
      <c r="E105" s="1" t="s">
        <v>32</v>
      </c>
      <c r="F105" s="1">
        <v>2855</v>
      </c>
      <c r="J105" s="1">
        <v>10066</v>
      </c>
    </row>
    <row r="106" spans="1:10" ht="16" x14ac:dyDescent="0.2">
      <c r="A106" s="6" t="s">
        <v>26</v>
      </c>
    </row>
    <row r="107" spans="1:10" ht="16" x14ac:dyDescent="0.2">
      <c r="A107" s="7" t="s">
        <v>100</v>
      </c>
      <c r="B107" s="1">
        <v>1101853</v>
      </c>
      <c r="C107" s="1">
        <v>400899</v>
      </c>
      <c r="D107" s="1">
        <v>361411</v>
      </c>
      <c r="E107" s="1">
        <v>204369</v>
      </c>
      <c r="F107" s="1">
        <v>135174</v>
      </c>
      <c r="J107" s="1" t="s">
        <v>32</v>
      </c>
    </row>
    <row r="108" spans="1:10" ht="16" x14ac:dyDescent="0.2">
      <c r="A108" s="7" t="s">
        <v>101</v>
      </c>
      <c r="B108" s="1">
        <v>616495</v>
      </c>
      <c r="C108" s="1">
        <v>126232</v>
      </c>
      <c r="D108" s="1">
        <v>191069</v>
      </c>
      <c r="E108" s="1">
        <v>169976</v>
      </c>
      <c r="F108" s="1">
        <v>129217</v>
      </c>
      <c r="J108" s="1" t="s">
        <v>32</v>
      </c>
    </row>
    <row r="109" spans="1:10" ht="16" x14ac:dyDescent="0.2">
      <c r="A109" s="7" t="s">
        <v>102</v>
      </c>
      <c r="B109" s="1">
        <v>63778</v>
      </c>
      <c r="C109" s="1">
        <v>1599</v>
      </c>
      <c r="D109" s="1">
        <v>15932</v>
      </c>
      <c r="E109" s="1">
        <v>10985</v>
      </c>
      <c r="F109" s="1">
        <v>35261</v>
      </c>
      <c r="J109" s="1" t="s">
        <v>32</v>
      </c>
    </row>
    <row r="110" spans="1:10" ht="16" x14ac:dyDescent="0.2">
      <c r="A110" s="7" t="s">
        <v>103</v>
      </c>
      <c r="B110" s="1" t="s">
        <v>32</v>
      </c>
      <c r="C110" s="1" t="s">
        <v>32</v>
      </c>
      <c r="D110" s="1" t="s">
        <v>32</v>
      </c>
      <c r="E110" s="1" t="s">
        <v>32</v>
      </c>
      <c r="F110" s="1" t="s">
        <v>32</v>
      </c>
      <c r="J110" s="1" t="s">
        <v>32</v>
      </c>
    </row>
    <row r="111" spans="1:10" ht="16" x14ac:dyDescent="0.2">
      <c r="A111" s="7" t="s">
        <v>45</v>
      </c>
      <c r="B111" s="1">
        <v>388348</v>
      </c>
      <c r="C111" s="1">
        <v>61441</v>
      </c>
      <c r="D111" s="1">
        <v>91539</v>
      </c>
      <c r="E111" s="1">
        <v>76108</v>
      </c>
      <c r="F111" s="1">
        <v>36431</v>
      </c>
      <c r="J111" s="1">
        <v>122829</v>
      </c>
    </row>
    <row r="112" spans="1:10" ht="16" x14ac:dyDescent="0.2">
      <c r="A112" s="6" t="s">
        <v>27</v>
      </c>
    </row>
    <row r="113" spans="1:10" ht="16" x14ac:dyDescent="0.2">
      <c r="A113" s="7" t="s">
        <v>100</v>
      </c>
      <c r="B113" s="1">
        <v>1306162</v>
      </c>
      <c r="C113" s="1">
        <v>406238</v>
      </c>
      <c r="D113" s="1">
        <v>437560</v>
      </c>
      <c r="E113" s="1">
        <v>275151</v>
      </c>
      <c r="F113" s="1">
        <v>187213</v>
      </c>
      <c r="J113" s="1" t="s">
        <v>32</v>
      </c>
    </row>
    <row r="114" spans="1:10" ht="16" x14ac:dyDescent="0.2">
      <c r="A114" s="7" t="s">
        <v>101</v>
      </c>
      <c r="B114" s="1">
        <v>393984</v>
      </c>
      <c r="C114" s="1">
        <v>109414</v>
      </c>
      <c r="D114" s="1">
        <v>112344</v>
      </c>
      <c r="E114" s="1">
        <v>100757</v>
      </c>
      <c r="F114" s="1">
        <v>71470</v>
      </c>
      <c r="J114" s="1" t="s">
        <v>32</v>
      </c>
    </row>
    <row r="115" spans="1:10" ht="16" x14ac:dyDescent="0.2">
      <c r="A115" s="7" t="s">
        <v>102</v>
      </c>
      <c r="B115" s="1">
        <v>82435</v>
      </c>
      <c r="C115" s="1">
        <v>11211</v>
      </c>
      <c r="D115" s="1">
        <v>17552</v>
      </c>
      <c r="E115" s="1">
        <v>14465</v>
      </c>
      <c r="F115" s="1">
        <v>39207</v>
      </c>
      <c r="J115" s="1" t="s">
        <v>32</v>
      </c>
    </row>
    <row r="116" spans="1:10" ht="16" x14ac:dyDescent="0.2">
      <c r="A116" s="7" t="s">
        <v>103</v>
      </c>
      <c r="B116" s="1">
        <v>1763</v>
      </c>
      <c r="C116" s="1" t="s">
        <v>32</v>
      </c>
      <c r="D116" s="1" t="s">
        <v>32</v>
      </c>
      <c r="E116" s="1" t="s">
        <v>32</v>
      </c>
      <c r="F116" s="1">
        <v>1763</v>
      </c>
      <c r="J116" s="1" t="s">
        <v>32</v>
      </c>
    </row>
    <row r="117" spans="1:10" ht="16" x14ac:dyDescent="0.2">
      <c r="A117" s="7" t="s">
        <v>45</v>
      </c>
      <c r="B117" s="1">
        <v>386129</v>
      </c>
      <c r="C117" s="1">
        <v>63308</v>
      </c>
      <c r="D117" s="1">
        <v>92495</v>
      </c>
      <c r="E117" s="1">
        <v>71066</v>
      </c>
      <c r="F117" s="1">
        <v>36431</v>
      </c>
      <c r="J117" s="1">
        <v>122829</v>
      </c>
    </row>
    <row r="118" spans="1:10" ht="16" x14ac:dyDescent="0.2">
      <c r="A118" s="6" t="s">
        <v>28</v>
      </c>
    </row>
    <row r="119" spans="1:10" ht="16" x14ac:dyDescent="0.2">
      <c r="A119" s="7" t="s">
        <v>100</v>
      </c>
      <c r="B119" s="1">
        <v>900511</v>
      </c>
      <c r="C119" s="1">
        <v>371281</v>
      </c>
      <c r="D119" s="1">
        <v>290307</v>
      </c>
      <c r="E119" s="1">
        <v>152012</v>
      </c>
      <c r="F119" s="1">
        <v>86912</v>
      </c>
      <c r="J119" s="1" t="s">
        <v>32</v>
      </c>
    </row>
    <row r="120" spans="1:10" ht="16" x14ac:dyDescent="0.2">
      <c r="A120" s="7" t="s">
        <v>101</v>
      </c>
      <c r="B120" s="1">
        <v>732680</v>
      </c>
      <c r="C120" s="1">
        <v>147185</v>
      </c>
      <c r="D120" s="1">
        <v>254499</v>
      </c>
      <c r="E120" s="1">
        <v>212793</v>
      </c>
      <c r="F120" s="1">
        <v>118203</v>
      </c>
      <c r="J120" s="1" t="s">
        <v>32</v>
      </c>
    </row>
    <row r="121" spans="1:10" ht="16" x14ac:dyDescent="0.2">
      <c r="A121" s="7" t="s">
        <v>102</v>
      </c>
      <c r="B121" s="1">
        <v>145581</v>
      </c>
      <c r="C121" s="1">
        <v>8920</v>
      </c>
      <c r="D121" s="1">
        <v>21828</v>
      </c>
      <c r="E121" s="1">
        <v>25568</v>
      </c>
      <c r="F121" s="1">
        <v>89265</v>
      </c>
      <c r="J121" s="1" t="s">
        <v>32</v>
      </c>
    </row>
    <row r="122" spans="1:10" ht="16" x14ac:dyDescent="0.2">
      <c r="A122" s="7" t="s">
        <v>103</v>
      </c>
      <c r="B122" s="1">
        <v>5273</v>
      </c>
      <c r="C122" s="1" t="s">
        <v>32</v>
      </c>
      <c r="D122" s="1" t="s">
        <v>32</v>
      </c>
      <c r="E122" s="1" t="s">
        <v>32</v>
      </c>
      <c r="F122" s="1">
        <v>5273</v>
      </c>
      <c r="J122" s="1" t="s">
        <v>32</v>
      </c>
    </row>
    <row r="123" spans="1:10" ht="16" x14ac:dyDescent="0.2">
      <c r="A123" s="7" t="s">
        <v>45</v>
      </c>
      <c r="B123" s="1">
        <v>386428</v>
      </c>
      <c r="C123" s="1">
        <v>62785</v>
      </c>
      <c r="D123" s="1">
        <v>93317</v>
      </c>
      <c r="E123" s="1">
        <v>71066</v>
      </c>
      <c r="F123" s="1">
        <v>36431</v>
      </c>
      <c r="J123" s="1">
        <v>122829</v>
      </c>
    </row>
    <row r="124" spans="1:10" ht="16" x14ac:dyDescent="0.2">
      <c r="A124" s="6" t="s">
        <v>29</v>
      </c>
    </row>
    <row r="125" spans="1:10" ht="16" x14ac:dyDescent="0.2">
      <c r="A125" s="7" t="s">
        <v>100</v>
      </c>
      <c r="B125" s="1">
        <v>1272937</v>
      </c>
      <c r="C125" s="1">
        <v>441839</v>
      </c>
      <c r="D125" s="1">
        <v>419698</v>
      </c>
      <c r="E125" s="1">
        <v>256230</v>
      </c>
      <c r="F125" s="1">
        <v>155170</v>
      </c>
      <c r="J125" s="1" t="s">
        <v>32</v>
      </c>
    </row>
    <row r="126" spans="1:10" ht="16" x14ac:dyDescent="0.2">
      <c r="A126" s="7" t="s">
        <v>101</v>
      </c>
      <c r="B126" s="1">
        <v>384032</v>
      </c>
      <c r="C126" s="1">
        <v>75547</v>
      </c>
      <c r="D126" s="1">
        <v>109978</v>
      </c>
      <c r="E126" s="1">
        <v>97124</v>
      </c>
      <c r="F126" s="1">
        <v>101383</v>
      </c>
      <c r="J126" s="1" t="s">
        <v>32</v>
      </c>
    </row>
    <row r="127" spans="1:10" ht="16" x14ac:dyDescent="0.2">
      <c r="A127" s="7" t="s">
        <v>102</v>
      </c>
      <c r="B127" s="1">
        <v>113019</v>
      </c>
      <c r="C127" s="1">
        <v>9699</v>
      </c>
      <c r="D127" s="1">
        <v>37780</v>
      </c>
      <c r="E127" s="1">
        <v>37018</v>
      </c>
      <c r="F127" s="1">
        <v>28522</v>
      </c>
      <c r="J127" s="1" t="s">
        <v>32</v>
      </c>
    </row>
    <row r="128" spans="1:10" ht="16" x14ac:dyDescent="0.2">
      <c r="A128" s="7" t="s">
        <v>103</v>
      </c>
      <c r="B128" s="1">
        <v>16223</v>
      </c>
      <c r="C128" s="1">
        <v>1645</v>
      </c>
      <c r="D128" s="1" t="s">
        <v>32</v>
      </c>
      <c r="E128" s="1" t="s">
        <v>32</v>
      </c>
      <c r="F128" s="1">
        <v>14578</v>
      </c>
      <c r="J128" s="1" t="s">
        <v>32</v>
      </c>
    </row>
    <row r="129" spans="1:10" ht="16" x14ac:dyDescent="0.2">
      <c r="A129" s="7" t="s">
        <v>45</v>
      </c>
      <c r="B129" s="1">
        <v>384262</v>
      </c>
      <c r="C129" s="1">
        <v>61441</v>
      </c>
      <c r="D129" s="1">
        <v>92495</v>
      </c>
      <c r="E129" s="1">
        <v>71066</v>
      </c>
      <c r="F129" s="1">
        <v>36431</v>
      </c>
      <c r="J129" s="1">
        <v>122829</v>
      </c>
    </row>
    <row r="130" spans="1:10" ht="16" x14ac:dyDescent="0.2">
      <c r="A130" s="6" t="s">
        <v>30</v>
      </c>
    </row>
    <row r="131" spans="1:10" ht="16" x14ac:dyDescent="0.2">
      <c r="A131" s="7" t="s">
        <v>100</v>
      </c>
      <c r="B131" s="1">
        <v>1646080</v>
      </c>
      <c r="C131" s="1">
        <v>513835</v>
      </c>
      <c r="D131" s="1">
        <v>535640</v>
      </c>
      <c r="E131" s="1">
        <v>362483</v>
      </c>
      <c r="F131" s="1">
        <v>234122</v>
      </c>
      <c r="J131" s="1" t="s">
        <v>32</v>
      </c>
    </row>
    <row r="132" spans="1:10" ht="16" x14ac:dyDescent="0.2">
      <c r="A132" s="7" t="s">
        <v>101</v>
      </c>
      <c r="B132" s="1">
        <v>114449</v>
      </c>
      <c r="C132" s="1">
        <v>13715</v>
      </c>
      <c r="D132" s="1">
        <v>30509</v>
      </c>
      <c r="E132" s="1">
        <v>22418</v>
      </c>
      <c r="F132" s="1">
        <v>47807</v>
      </c>
      <c r="J132" s="1" t="s">
        <v>32</v>
      </c>
    </row>
    <row r="133" spans="1:10" ht="16" x14ac:dyDescent="0.2">
      <c r="A133" s="7" t="s">
        <v>102</v>
      </c>
      <c r="B133" s="1">
        <v>25682</v>
      </c>
      <c r="C133" s="1">
        <v>1180</v>
      </c>
      <c r="D133" s="1">
        <v>1306</v>
      </c>
      <c r="E133" s="1">
        <v>5472</v>
      </c>
      <c r="F133" s="1">
        <v>17724</v>
      </c>
      <c r="J133" s="1" t="s">
        <v>32</v>
      </c>
    </row>
    <row r="134" spans="1:10" ht="16" x14ac:dyDescent="0.2">
      <c r="A134" s="7" t="s">
        <v>103</v>
      </c>
      <c r="B134" s="1" t="s">
        <v>32</v>
      </c>
      <c r="C134" s="1" t="s">
        <v>32</v>
      </c>
      <c r="D134" s="1" t="s">
        <v>32</v>
      </c>
      <c r="E134" s="1" t="s">
        <v>32</v>
      </c>
      <c r="F134" s="1" t="s">
        <v>32</v>
      </c>
      <c r="J134" s="1" t="s">
        <v>32</v>
      </c>
    </row>
    <row r="135" spans="1:10" ht="16" x14ac:dyDescent="0.2">
      <c r="A135" s="7" t="s">
        <v>45</v>
      </c>
      <c r="B135" s="1">
        <v>384262</v>
      </c>
      <c r="C135" s="1">
        <v>61441</v>
      </c>
      <c r="D135" s="1">
        <v>92495</v>
      </c>
      <c r="E135" s="1">
        <v>71066</v>
      </c>
      <c r="F135" s="1">
        <v>36431</v>
      </c>
      <c r="J135" s="1">
        <v>122829</v>
      </c>
    </row>
    <row r="136" spans="1:10" ht="16" x14ac:dyDescent="0.2">
      <c r="A136" s="6" t="s">
        <v>31</v>
      </c>
    </row>
    <row r="137" spans="1:10" ht="16" x14ac:dyDescent="0.2">
      <c r="A137" s="7" t="s">
        <v>100</v>
      </c>
      <c r="B137" s="1">
        <v>1599589</v>
      </c>
      <c r="C137" s="1">
        <v>511297</v>
      </c>
      <c r="D137" s="1">
        <v>524651</v>
      </c>
      <c r="E137" s="1">
        <v>330408</v>
      </c>
      <c r="F137" s="1">
        <v>233232</v>
      </c>
      <c r="J137" s="1" t="s">
        <v>32</v>
      </c>
    </row>
    <row r="138" spans="1:10" ht="16" x14ac:dyDescent="0.2">
      <c r="A138" s="7" t="s">
        <v>101</v>
      </c>
      <c r="B138" s="1">
        <v>162815</v>
      </c>
      <c r="C138" s="1">
        <v>15536</v>
      </c>
      <c r="D138" s="1">
        <v>41165</v>
      </c>
      <c r="E138" s="1">
        <v>55135</v>
      </c>
      <c r="F138" s="1">
        <v>50980</v>
      </c>
      <c r="J138" s="1" t="s">
        <v>32</v>
      </c>
    </row>
    <row r="139" spans="1:10" ht="16" x14ac:dyDescent="0.2">
      <c r="A139" s="7" t="s">
        <v>102</v>
      </c>
      <c r="B139" s="1">
        <v>20952</v>
      </c>
      <c r="C139" s="1">
        <v>1897</v>
      </c>
      <c r="D139" s="1">
        <v>1639</v>
      </c>
      <c r="E139" s="1">
        <v>4830</v>
      </c>
      <c r="F139" s="1">
        <v>12585</v>
      </c>
      <c r="J139" s="1" t="s">
        <v>32</v>
      </c>
    </row>
    <row r="140" spans="1:10" ht="16" x14ac:dyDescent="0.2">
      <c r="A140" s="7" t="s">
        <v>103</v>
      </c>
      <c r="B140" s="1">
        <v>2855</v>
      </c>
      <c r="C140" s="1" t="s">
        <v>32</v>
      </c>
      <c r="D140" s="1" t="s">
        <v>32</v>
      </c>
      <c r="E140" s="1" t="s">
        <v>32</v>
      </c>
      <c r="F140" s="1">
        <v>2855</v>
      </c>
      <c r="J140" s="1" t="s">
        <v>32</v>
      </c>
    </row>
    <row r="141" spans="1:10" ht="16" x14ac:dyDescent="0.2">
      <c r="A141" s="7" t="s">
        <v>45</v>
      </c>
      <c r="B141" s="1">
        <v>384262</v>
      </c>
      <c r="C141" s="1">
        <v>61441</v>
      </c>
      <c r="D141" s="1">
        <v>92495</v>
      </c>
      <c r="E141" s="1">
        <v>71066</v>
      </c>
      <c r="F141" s="1">
        <v>36431</v>
      </c>
      <c r="J141" s="1">
        <v>122829</v>
      </c>
    </row>
    <row r="142" spans="1:10" s="2" customFormat="1" x14ac:dyDescent="0.2">
      <c r="A142" s="2" t="s">
        <v>104</v>
      </c>
    </row>
    <row r="143" spans="1:10" s="2" customFormat="1" x14ac:dyDescent="0.2">
      <c r="A143" s="2" t="s">
        <v>105</v>
      </c>
    </row>
    <row r="144" spans="1:10" s="2" customFormat="1" x14ac:dyDescent="0.2"/>
    <row r="145" s="2" customFormat="1" x14ac:dyDescent="0.2"/>
    <row r="146" s="2" customFormat="1" x14ac:dyDescent="0.2"/>
    <row r="147" s="2" customFormat="1" x14ac:dyDescent="0.2"/>
    <row r="148" s="2" customFormat="1" x14ac:dyDescent="0.2"/>
    <row r="149" s="2" customFormat="1" x14ac:dyDescent="0.2"/>
    <row r="150" s="2" customFormat="1" x14ac:dyDescent="0.2"/>
    <row r="151" s="2" customFormat="1" x14ac:dyDescent="0.2"/>
    <row r="152" s="2" customFormat="1" x14ac:dyDescent="0.2"/>
    <row r="153" s="2" customFormat="1" x14ac:dyDescent="0.2"/>
    <row r="154" s="2" customFormat="1" x14ac:dyDescent="0.2"/>
    <row r="155" s="2" customFormat="1" x14ac:dyDescent="0.2"/>
    <row r="156" s="2" customFormat="1" x14ac:dyDescent="0.2"/>
    <row r="157" s="2" customFormat="1" x14ac:dyDescent="0.2"/>
    <row r="158" s="2" customFormat="1" x14ac:dyDescent="0.2"/>
    <row r="159" s="2" customFormat="1" x14ac:dyDescent="0.2"/>
    <row r="160" s="2" customFormat="1" x14ac:dyDescent="0.2"/>
    <row r="161" s="2" customFormat="1" x14ac:dyDescent="0.2"/>
    <row r="162" s="2" customFormat="1" x14ac:dyDescent="0.2"/>
    <row r="163" s="2" customFormat="1" x14ac:dyDescent="0.2"/>
    <row r="164" s="2" customFormat="1" x14ac:dyDescent="0.2"/>
    <row r="165" s="2" customFormat="1" x14ac:dyDescent="0.2"/>
    <row r="166" s="2" customFormat="1" x14ac:dyDescent="0.2"/>
    <row r="167" s="2" customFormat="1" x14ac:dyDescent="0.2"/>
    <row r="168" s="2" customFormat="1" x14ac:dyDescent="0.2"/>
    <row r="169" s="2" customFormat="1" x14ac:dyDescent="0.2"/>
    <row r="170" s="2" customFormat="1" x14ac:dyDescent="0.2"/>
    <row r="171" s="2" customFormat="1" x14ac:dyDescent="0.2"/>
    <row r="172" s="2" customFormat="1" x14ac:dyDescent="0.2"/>
    <row r="173" s="2" customFormat="1" x14ac:dyDescent="0.2"/>
    <row r="174" s="2" customFormat="1" x14ac:dyDescent="0.2"/>
    <row r="175" s="2" customFormat="1" x14ac:dyDescent="0.2"/>
    <row r="176" s="2" customFormat="1" x14ac:dyDescent="0.2"/>
    <row r="177" s="2" customFormat="1" x14ac:dyDescent="0.2"/>
    <row r="178" s="2" customFormat="1" x14ac:dyDescent="0.2"/>
    <row r="179" s="2" customFormat="1" x14ac:dyDescent="0.2"/>
    <row r="180" s="2" customFormat="1" x14ac:dyDescent="0.2"/>
    <row r="181" s="2" customFormat="1" x14ac:dyDescent="0.2"/>
    <row r="182" s="2" customFormat="1" x14ac:dyDescent="0.2"/>
    <row r="183" s="2" customFormat="1" x14ac:dyDescent="0.2"/>
    <row r="184" s="2" customFormat="1" x14ac:dyDescent="0.2"/>
    <row r="185" s="2" customFormat="1" x14ac:dyDescent="0.2"/>
    <row r="186" s="2" customFormat="1" x14ac:dyDescent="0.2"/>
    <row r="187" s="2" customFormat="1" x14ac:dyDescent="0.2"/>
    <row r="188" s="2" customFormat="1" x14ac:dyDescent="0.2"/>
    <row r="189" s="2" customFormat="1" x14ac:dyDescent="0.2"/>
    <row r="190" s="2" customFormat="1" x14ac:dyDescent="0.2"/>
    <row r="191" s="2" customFormat="1" x14ac:dyDescent="0.2"/>
  </sheetData>
  <mergeCells count="3">
    <mergeCell ref="C5:J5"/>
    <mergeCell ref="B5:B6"/>
    <mergeCell ref="A5:A6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19"/>
  <dimension ref="A1:T191"/>
  <sheetViews>
    <sheetView workbookViewId="0">
      <pane ySplit="8" topLeftCell="A9" activePane="bottomLeft" state="frozen"/>
      <selection pane="bottomLeft"/>
    </sheetView>
  </sheetViews>
  <sheetFormatPr baseColWidth="10" defaultColWidth="8.83203125" defaultRowHeight="15" x14ac:dyDescent="0.2"/>
  <cols>
    <col min="1" max="1" width="45.6640625" style="1" customWidth="1"/>
    <col min="2" max="10" width="20.6640625" style="1" customWidth="1"/>
    <col min="11" max="20" width="9.1640625" style="2"/>
  </cols>
  <sheetData>
    <row r="1" spans="1:10" s="2" customFormat="1" ht="16" x14ac:dyDescent="0.2">
      <c r="A1" s="3" t="s">
        <v>123</v>
      </c>
    </row>
    <row r="2" spans="1:10" s="2" customFormat="1" x14ac:dyDescent="0.2">
      <c r="A2" s="2" t="s">
        <v>1</v>
      </c>
    </row>
    <row r="3" spans="1:10" s="2" customFormat="1" x14ac:dyDescent="0.2">
      <c r="A3" s="2" t="s">
        <v>2</v>
      </c>
    </row>
    <row r="4" spans="1:10" s="2" customFormat="1" x14ac:dyDescent="0.2">
      <c r="A4" s="2" t="s">
        <v>3</v>
      </c>
    </row>
    <row r="5" spans="1:10" x14ac:dyDescent="0.2">
      <c r="A5" s="9" t="s">
        <v>33</v>
      </c>
      <c r="B5" s="9" t="s">
        <v>4</v>
      </c>
      <c r="C5" s="9" t="s">
        <v>5</v>
      </c>
      <c r="D5" s="9" t="s">
        <v>5</v>
      </c>
      <c r="E5" s="9" t="s">
        <v>5</v>
      </c>
      <c r="F5" s="9" t="s">
        <v>5</v>
      </c>
      <c r="G5" s="9"/>
      <c r="H5" s="9"/>
      <c r="I5" s="9"/>
      <c r="J5" s="9" t="s">
        <v>5</v>
      </c>
    </row>
    <row r="6" spans="1:10" ht="32" x14ac:dyDescent="0.2">
      <c r="A6" s="9"/>
      <c r="B6" s="9"/>
      <c r="C6" s="4" t="s">
        <v>6</v>
      </c>
      <c r="D6" s="4" t="s">
        <v>7</v>
      </c>
      <c r="E6" s="4" t="s">
        <v>8</v>
      </c>
      <c r="F6" s="4" t="s">
        <v>9</v>
      </c>
      <c r="G6" s="4" t="s">
        <v>172</v>
      </c>
      <c r="H6" s="4" t="s">
        <v>173</v>
      </c>
      <c r="I6" s="4" t="s">
        <v>174</v>
      </c>
      <c r="J6" s="4" t="s">
        <v>10</v>
      </c>
    </row>
    <row r="7" spans="1:10" ht="0" hidden="1" customHeight="1" x14ac:dyDescent="0.2"/>
    <row r="8" spans="1:10" x14ac:dyDescent="0.2">
      <c r="A8" s="5" t="s">
        <v>4</v>
      </c>
      <c r="B8" s="1">
        <v>3391961</v>
      </c>
      <c r="C8" s="1">
        <v>778778</v>
      </c>
      <c r="D8" s="1">
        <v>1029346</v>
      </c>
      <c r="E8" s="1">
        <v>673584</v>
      </c>
      <c r="F8" s="1">
        <v>651772</v>
      </c>
      <c r="G8" s="1">
        <f>SUM(C8:F8)</f>
        <v>3133480</v>
      </c>
      <c r="H8" s="1">
        <f>SUM(E8:F8)</f>
        <v>1325356</v>
      </c>
      <c r="I8" s="8">
        <f>H8/G8</f>
        <v>0.42296615903085388</v>
      </c>
      <c r="J8" s="1">
        <v>258481</v>
      </c>
    </row>
    <row r="9" spans="1:10" ht="16" x14ac:dyDescent="0.2">
      <c r="A9" s="6" t="s">
        <v>11</v>
      </c>
    </row>
    <row r="10" spans="1:10" ht="16" x14ac:dyDescent="0.2">
      <c r="A10" s="7" t="s">
        <v>34</v>
      </c>
      <c r="B10" s="1">
        <v>248425</v>
      </c>
      <c r="C10" s="1">
        <v>37864</v>
      </c>
      <c r="D10" s="1">
        <v>61331</v>
      </c>
      <c r="E10" s="1">
        <v>38721</v>
      </c>
      <c r="F10" s="1">
        <v>80264</v>
      </c>
      <c r="J10" s="1">
        <v>30246</v>
      </c>
    </row>
    <row r="11" spans="1:10" ht="16" x14ac:dyDescent="0.2">
      <c r="A11" s="7" t="s">
        <v>35</v>
      </c>
      <c r="B11" s="1">
        <v>898888</v>
      </c>
      <c r="C11" s="1">
        <v>167473</v>
      </c>
      <c r="D11" s="1">
        <v>301133</v>
      </c>
      <c r="E11" s="1">
        <v>200008</v>
      </c>
      <c r="F11" s="1">
        <v>149365</v>
      </c>
      <c r="J11" s="1">
        <v>80910</v>
      </c>
    </row>
    <row r="12" spans="1:10" ht="16" x14ac:dyDescent="0.2">
      <c r="A12" s="7" t="s">
        <v>36</v>
      </c>
      <c r="B12" s="1">
        <v>857277</v>
      </c>
      <c r="C12" s="1">
        <v>185508</v>
      </c>
      <c r="D12" s="1">
        <v>309474</v>
      </c>
      <c r="E12" s="1">
        <v>127111</v>
      </c>
      <c r="F12" s="1">
        <v>175394</v>
      </c>
      <c r="J12" s="1">
        <v>59790</v>
      </c>
    </row>
    <row r="13" spans="1:10" ht="16" x14ac:dyDescent="0.2">
      <c r="A13" s="7" t="s">
        <v>37</v>
      </c>
      <c r="B13" s="1">
        <v>611100</v>
      </c>
      <c r="C13" s="1">
        <v>160899</v>
      </c>
      <c r="D13" s="1">
        <v>162483</v>
      </c>
      <c r="E13" s="1">
        <v>132450</v>
      </c>
      <c r="F13" s="1">
        <v>101884</v>
      </c>
      <c r="J13" s="1">
        <v>53383</v>
      </c>
    </row>
    <row r="14" spans="1:10" ht="16" x14ac:dyDescent="0.2">
      <c r="A14" s="7" t="s">
        <v>38</v>
      </c>
      <c r="B14" s="1">
        <v>776271</v>
      </c>
      <c r="C14" s="1">
        <v>227034</v>
      </c>
      <c r="D14" s="1">
        <v>194926</v>
      </c>
      <c r="E14" s="1">
        <v>175294</v>
      </c>
      <c r="F14" s="1">
        <v>144865</v>
      </c>
      <c r="J14" s="1">
        <v>34152</v>
      </c>
    </row>
    <row r="15" spans="1:10" ht="16" x14ac:dyDescent="0.2">
      <c r="A15" s="6" t="s">
        <v>12</v>
      </c>
    </row>
    <row r="16" spans="1:10" ht="16" x14ac:dyDescent="0.2">
      <c r="A16" s="7" t="s">
        <v>39</v>
      </c>
      <c r="B16" s="1">
        <v>1648877</v>
      </c>
      <c r="C16" s="1">
        <v>419397</v>
      </c>
      <c r="D16" s="1">
        <v>459561</v>
      </c>
      <c r="E16" s="1">
        <v>338012</v>
      </c>
      <c r="F16" s="1">
        <v>300526</v>
      </c>
      <c r="J16" s="1">
        <v>131382</v>
      </c>
    </row>
    <row r="17" spans="1:10" ht="16" x14ac:dyDescent="0.2">
      <c r="A17" s="7" t="s">
        <v>40</v>
      </c>
      <c r="B17" s="1">
        <v>1743084</v>
      </c>
      <c r="C17" s="1">
        <v>359381</v>
      </c>
      <c r="D17" s="1">
        <v>569786</v>
      </c>
      <c r="E17" s="1">
        <v>335572</v>
      </c>
      <c r="F17" s="1">
        <v>351247</v>
      </c>
      <c r="J17" s="1">
        <v>127099</v>
      </c>
    </row>
    <row r="18" spans="1:10" ht="16" x14ac:dyDescent="0.2">
      <c r="A18" s="6" t="s">
        <v>13</v>
      </c>
    </row>
    <row r="19" spans="1:10" ht="16" x14ac:dyDescent="0.2">
      <c r="A19" s="7" t="s">
        <v>41</v>
      </c>
      <c r="B19" s="1">
        <v>1541359</v>
      </c>
      <c r="C19" s="1">
        <v>393673</v>
      </c>
      <c r="D19" s="1">
        <v>429312</v>
      </c>
      <c r="E19" s="1">
        <v>326241</v>
      </c>
      <c r="F19" s="1">
        <v>293338</v>
      </c>
      <c r="J19" s="1">
        <v>98795</v>
      </c>
    </row>
    <row r="20" spans="1:10" ht="16" x14ac:dyDescent="0.2">
      <c r="A20" s="7" t="s">
        <v>42</v>
      </c>
      <c r="B20" s="1">
        <v>1705996</v>
      </c>
      <c r="C20" s="1">
        <v>354587</v>
      </c>
      <c r="D20" s="1">
        <v>551155</v>
      </c>
      <c r="E20" s="1">
        <v>326634</v>
      </c>
      <c r="F20" s="1">
        <v>351247</v>
      </c>
      <c r="J20" s="1">
        <v>122373</v>
      </c>
    </row>
    <row r="21" spans="1:10" ht="16" x14ac:dyDescent="0.2">
      <c r="A21" s="7" t="s">
        <v>43</v>
      </c>
      <c r="B21" s="1">
        <v>21314</v>
      </c>
      <c r="C21" s="1">
        <v>2324</v>
      </c>
      <c r="D21" s="1">
        <v>11802</v>
      </c>
      <c r="E21" s="1" t="s">
        <v>32</v>
      </c>
      <c r="F21" s="1">
        <v>7188</v>
      </c>
      <c r="J21" s="1" t="s">
        <v>32</v>
      </c>
    </row>
    <row r="22" spans="1:10" ht="16" x14ac:dyDescent="0.2">
      <c r="A22" s="7" t="s">
        <v>44</v>
      </c>
      <c r="B22" s="1">
        <v>43351</v>
      </c>
      <c r="C22" s="1">
        <v>2470</v>
      </c>
      <c r="D22" s="1">
        <v>23193</v>
      </c>
      <c r="E22" s="1">
        <v>9361</v>
      </c>
      <c r="F22" s="1" t="s">
        <v>32</v>
      </c>
      <c r="J22" s="1">
        <v>8327</v>
      </c>
    </row>
    <row r="23" spans="1:10" ht="16" x14ac:dyDescent="0.2">
      <c r="A23" s="7" t="s">
        <v>45</v>
      </c>
      <c r="B23" s="1">
        <v>79941</v>
      </c>
      <c r="C23" s="1">
        <v>25724</v>
      </c>
      <c r="D23" s="1">
        <v>13884</v>
      </c>
      <c r="E23" s="1">
        <v>11348</v>
      </c>
      <c r="F23" s="1" t="s">
        <v>32</v>
      </c>
      <c r="J23" s="1">
        <v>28985</v>
      </c>
    </row>
    <row r="24" spans="1:10" ht="16" x14ac:dyDescent="0.2">
      <c r="A24" s="6" t="s">
        <v>14</v>
      </c>
    </row>
    <row r="25" spans="1:10" ht="16" x14ac:dyDescent="0.2">
      <c r="A25" s="7" t="s">
        <v>46</v>
      </c>
      <c r="B25" s="1">
        <v>136656</v>
      </c>
      <c r="C25" s="1">
        <v>61603</v>
      </c>
      <c r="D25" s="1">
        <v>21395</v>
      </c>
      <c r="E25" s="1">
        <v>1517</v>
      </c>
      <c r="F25" s="1">
        <v>51338</v>
      </c>
      <c r="J25" s="1">
        <v>803</v>
      </c>
    </row>
    <row r="26" spans="1:10" ht="16" x14ac:dyDescent="0.2">
      <c r="A26" s="7" t="s">
        <v>47</v>
      </c>
      <c r="B26" s="1">
        <v>2921151</v>
      </c>
      <c r="C26" s="1">
        <v>680388</v>
      </c>
      <c r="D26" s="1">
        <v>895010</v>
      </c>
      <c r="E26" s="1">
        <v>599655</v>
      </c>
      <c r="F26" s="1">
        <v>536374</v>
      </c>
      <c r="J26" s="1">
        <v>209725</v>
      </c>
    </row>
    <row r="27" spans="1:10" ht="16" x14ac:dyDescent="0.2">
      <c r="A27" s="7" t="s">
        <v>48</v>
      </c>
      <c r="B27" s="1">
        <v>186226</v>
      </c>
      <c r="C27" s="1">
        <v>20331</v>
      </c>
      <c r="D27" s="1">
        <v>54376</v>
      </c>
      <c r="E27" s="1">
        <v>48681</v>
      </c>
      <c r="F27" s="1">
        <v>36900</v>
      </c>
      <c r="J27" s="1">
        <v>25938</v>
      </c>
    </row>
    <row r="28" spans="1:10" ht="16" x14ac:dyDescent="0.2">
      <c r="A28" s="7" t="s">
        <v>49</v>
      </c>
      <c r="B28" s="1">
        <v>39883</v>
      </c>
      <c r="C28" s="1">
        <v>9709</v>
      </c>
      <c r="D28" s="1">
        <v>20613</v>
      </c>
      <c r="E28" s="1">
        <v>4164</v>
      </c>
      <c r="F28" s="1">
        <v>4162</v>
      </c>
      <c r="J28" s="1">
        <v>1235</v>
      </c>
    </row>
    <row r="29" spans="1:10" ht="16" x14ac:dyDescent="0.2">
      <c r="A29" s="7" t="s">
        <v>50</v>
      </c>
      <c r="B29" s="1">
        <v>55597</v>
      </c>
      <c r="C29" s="1">
        <v>5361</v>
      </c>
      <c r="D29" s="1">
        <v>13664</v>
      </c>
      <c r="E29" s="1">
        <v>9480</v>
      </c>
      <c r="F29" s="1">
        <v>16816</v>
      </c>
      <c r="J29" s="1">
        <v>10276</v>
      </c>
    </row>
    <row r="30" spans="1:10" ht="16" x14ac:dyDescent="0.2">
      <c r="A30" s="7" t="s">
        <v>45</v>
      </c>
      <c r="B30" s="1">
        <v>52448</v>
      </c>
      <c r="C30" s="1">
        <v>1386</v>
      </c>
      <c r="D30" s="1">
        <v>24288</v>
      </c>
      <c r="E30" s="1">
        <v>10088</v>
      </c>
      <c r="F30" s="1">
        <v>6182</v>
      </c>
      <c r="J30" s="1">
        <v>10503</v>
      </c>
    </row>
    <row r="31" spans="1:10" ht="16" x14ac:dyDescent="0.2">
      <c r="A31" s="6" t="s">
        <v>15</v>
      </c>
    </row>
    <row r="32" spans="1:10" ht="16" x14ac:dyDescent="0.2">
      <c r="A32" s="7" t="s">
        <v>51</v>
      </c>
      <c r="B32" s="1">
        <v>325884</v>
      </c>
      <c r="C32" s="1">
        <v>84257</v>
      </c>
      <c r="D32" s="1">
        <v>76449</v>
      </c>
      <c r="E32" s="1">
        <v>50198</v>
      </c>
      <c r="F32" s="1">
        <v>88238</v>
      </c>
      <c r="J32" s="1">
        <v>26742</v>
      </c>
    </row>
    <row r="33" spans="1:10" ht="16" x14ac:dyDescent="0.2">
      <c r="A33" s="7" t="s">
        <v>52</v>
      </c>
      <c r="B33" s="1">
        <v>2842991</v>
      </c>
      <c r="C33" s="1">
        <v>654664</v>
      </c>
      <c r="D33" s="1">
        <v>881872</v>
      </c>
      <c r="E33" s="1">
        <v>581475</v>
      </c>
      <c r="F33" s="1">
        <v>536374</v>
      </c>
      <c r="J33" s="1">
        <v>188607</v>
      </c>
    </row>
    <row r="34" spans="1:10" ht="16" x14ac:dyDescent="0.2">
      <c r="A34" s="7" t="s">
        <v>53</v>
      </c>
      <c r="B34" s="1">
        <v>103767</v>
      </c>
      <c r="C34" s="1">
        <v>12746</v>
      </c>
      <c r="D34" s="1">
        <v>34278</v>
      </c>
      <c r="E34" s="1">
        <v>23005</v>
      </c>
      <c r="F34" s="1">
        <v>20978</v>
      </c>
      <c r="J34" s="1">
        <v>12761</v>
      </c>
    </row>
    <row r="35" spans="1:10" ht="16" x14ac:dyDescent="0.2">
      <c r="A35" s="7" t="s">
        <v>45</v>
      </c>
      <c r="B35" s="1">
        <v>119319</v>
      </c>
      <c r="C35" s="1">
        <v>27110</v>
      </c>
      <c r="D35" s="1">
        <v>36748</v>
      </c>
      <c r="E35" s="1">
        <v>18906</v>
      </c>
      <c r="F35" s="1">
        <v>6182</v>
      </c>
      <c r="J35" s="1">
        <v>30371</v>
      </c>
    </row>
    <row r="36" spans="1:10" ht="16" x14ac:dyDescent="0.2">
      <c r="A36" s="6" t="s">
        <v>16</v>
      </c>
    </row>
    <row r="37" spans="1:10" ht="16" x14ac:dyDescent="0.2">
      <c r="A37" s="7" t="s">
        <v>54</v>
      </c>
      <c r="B37" s="1">
        <v>96884</v>
      </c>
      <c r="C37" s="1">
        <v>18012</v>
      </c>
      <c r="D37" s="1">
        <v>22503</v>
      </c>
      <c r="E37" s="1">
        <v>33482</v>
      </c>
      <c r="F37" s="1">
        <v>6759</v>
      </c>
      <c r="G37" s="1">
        <f>SUM(C37:F37)</f>
        <v>80756</v>
      </c>
      <c r="H37" s="1">
        <f>SUM(E37:F37)</f>
        <v>40241</v>
      </c>
      <c r="I37" s="8">
        <f>H37/G37</f>
        <v>0.49830353162613306</v>
      </c>
      <c r="J37" s="1">
        <v>16128</v>
      </c>
    </row>
    <row r="38" spans="1:10" ht="16" x14ac:dyDescent="0.2">
      <c r="A38" s="7" t="s">
        <v>55</v>
      </c>
      <c r="B38" s="1">
        <v>2915992</v>
      </c>
      <c r="C38" s="1">
        <v>687476</v>
      </c>
      <c r="D38" s="1">
        <v>874014</v>
      </c>
      <c r="E38" s="1">
        <v>561265</v>
      </c>
      <c r="F38" s="1">
        <v>581722</v>
      </c>
      <c r="G38" s="1">
        <f t="shared" ref="G38:G41" si="0">SUM(C38:F38)</f>
        <v>2704477</v>
      </c>
      <c r="H38" s="1">
        <f t="shared" ref="H38:H41" si="1">SUM(E38:F38)</f>
        <v>1142987</v>
      </c>
      <c r="I38" s="8">
        <f t="shared" ref="I38:I41" si="2">H38/G38</f>
        <v>0.42262773911554802</v>
      </c>
      <c r="J38" s="1">
        <v>211515</v>
      </c>
    </row>
    <row r="39" spans="1:10" ht="16" x14ac:dyDescent="0.2">
      <c r="A39" s="7" t="s">
        <v>56</v>
      </c>
      <c r="B39" s="1">
        <v>223086</v>
      </c>
      <c r="C39" s="1">
        <v>51981</v>
      </c>
      <c r="D39" s="1">
        <v>74926</v>
      </c>
      <c r="E39" s="1">
        <v>36603</v>
      </c>
      <c r="F39" s="1">
        <v>37429</v>
      </c>
      <c r="G39" s="1">
        <f t="shared" si="0"/>
        <v>200939</v>
      </c>
      <c r="H39" s="1">
        <f t="shared" si="1"/>
        <v>74032</v>
      </c>
      <c r="I39" s="8">
        <f t="shared" si="2"/>
        <v>0.3684302201165528</v>
      </c>
      <c r="J39" s="1">
        <v>22146</v>
      </c>
    </row>
    <row r="40" spans="1:10" ht="16" x14ac:dyDescent="0.2">
      <c r="A40" s="7" t="s">
        <v>57</v>
      </c>
      <c r="B40" s="1">
        <v>38585</v>
      </c>
      <c r="C40" s="1">
        <v>5518</v>
      </c>
      <c r="D40" s="1">
        <v>28322</v>
      </c>
      <c r="E40" s="1" t="s">
        <v>32</v>
      </c>
      <c r="F40" s="1" t="s">
        <v>32</v>
      </c>
      <c r="G40" s="1">
        <f t="shared" si="0"/>
        <v>33840</v>
      </c>
      <c r="H40" s="1">
        <f t="shared" si="1"/>
        <v>0</v>
      </c>
      <c r="I40" s="8">
        <f t="shared" si="2"/>
        <v>0</v>
      </c>
      <c r="J40" s="1">
        <v>4745</v>
      </c>
    </row>
    <row r="41" spans="1:10" ht="16" x14ac:dyDescent="0.2">
      <c r="A41" s="7" t="s">
        <v>58</v>
      </c>
      <c r="B41" s="1">
        <v>117413</v>
      </c>
      <c r="C41" s="1">
        <v>15791</v>
      </c>
      <c r="D41" s="1">
        <v>29581</v>
      </c>
      <c r="E41" s="1">
        <v>42234</v>
      </c>
      <c r="F41" s="1">
        <v>25862</v>
      </c>
      <c r="G41" s="1">
        <f t="shared" si="0"/>
        <v>113468</v>
      </c>
      <c r="H41" s="1">
        <f t="shared" si="1"/>
        <v>68096</v>
      </c>
      <c r="I41" s="8">
        <f t="shared" si="2"/>
        <v>0.60013395847287343</v>
      </c>
      <c r="J41" s="1">
        <v>3946</v>
      </c>
    </row>
    <row r="42" spans="1:10" ht="16" x14ac:dyDescent="0.2">
      <c r="A42" s="6" t="s">
        <v>17</v>
      </c>
    </row>
    <row r="43" spans="1:10" ht="16" x14ac:dyDescent="0.2">
      <c r="A43" s="7" t="s">
        <v>59</v>
      </c>
      <c r="B43" s="1">
        <v>173483</v>
      </c>
      <c r="C43" s="1">
        <v>45485</v>
      </c>
      <c r="D43" s="1">
        <v>32873</v>
      </c>
      <c r="E43" s="1">
        <v>43473</v>
      </c>
      <c r="F43" s="1">
        <v>46630</v>
      </c>
      <c r="J43" s="1">
        <v>5022</v>
      </c>
    </row>
    <row r="44" spans="1:10" ht="16" x14ac:dyDescent="0.2">
      <c r="A44" s="7" t="s">
        <v>60</v>
      </c>
      <c r="B44" s="1">
        <v>1400910</v>
      </c>
      <c r="C44" s="1">
        <v>219217</v>
      </c>
      <c r="D44" s="1">
        <v>405049</v>
      </c>
      <c r="E44" s="1">
        <v>287149</v>
      </c>
      <c r="F44" s="1">
        <v>363705</v>
      </c>
      <c r="J44" s="1">
        <v>125791</v>
      </c>
    </row>
    <row r="45" spans="1:10" ht="16" x14ac:dyDescent="0.2">
      <c r="A45" s="7" t="s">
        <v>61</v>
      </c>
      <c r="B45" s="1">
        <v>1020999</v>
      </c>
      <c r="C45" s="1">
        <v>210370</v>
      </c>
      <c r="D45" s="1">
        <v>364723</v>
      </c>
      <c r="E45" s="1">
        <v>212007</v>
      </c>
      <c r="F45" s="1">
        <v>172100</v>
      </c>
      <c r="J45" s="1">
        <v>61800</v>
      </c>
    </row>
    <row r="46" spans="1:10" ht="16" x14ac:dyDescent="0.2">
      <c r="A46" s="7" t="s">
        <v>62</v>
      </c>
      <c r="B46" s="1">
        <v>796569</v>
      </c>
      <c r="C46" s="1">
        <v>303707</v>
      </c>
      <c r="D46" s="1">
        <v>226701</v>
      </c>
      <c r="E46" s="1">
        <v>130955</v>
      </c>
      <c r="F46" s="1">
        <v>69337</v>
      </c>
      <c r="J46" s="1">
        <v>65869</v>
      </c>
    </row>
    <row r="47" spans="1:10" ht="16" x14ac:dyDescent="0.2">
      <c r="A47" s="6" t="s">
        <v>18</v>
      </c>
    </row>
    <row r="48" spans="1:10" ht="16" x14ac:dyDescent="0.2">
      <c r="A48" s="7" t="s">
        <v>63</v>
      </c>
      <c r="B48" s="1">
        <v>2018830</v>
      </c>
      <c r="C48" s="1">
        <v>519220</v>
      </c>
      <c r="D48" s="1">
        <v>663701</v>
      </c>
      <c r="E48" s="1">
        <v>395219</v>
      </c>
      <c r="F48" s="1">
        <v>329483</v>
      </c>
      <c r="J48" s="1">
        <v>111207</v>
      </c>
    </row>
    <row r="49" spans="1:10" ht="16" x14ac:dyDescent="0.2">
      <c r="A49" s="7" t="s">
        <v>64</v>
      </c>
      <c r="B49" s="1">
        <v>172714</v>
      </c>
      <c r="C49" s="1">
        <v>48642</v>
      </c>
      <c r="D49" s="1">
        <v>30354</v>
      </c>
      <c r="E49" s="1">
        <v>35192</v>
      </c>
      <c r="F49" s="1">
        <v>46864</v>
      </c>
      <c r="J49" s="1">
        <v>11662</v>
      </c>
    </row>
    <row r="50" spans="1:10" ht="16" x14ac:dyDescent="0.2">
      <c r="A50" s="7" t="s">
        <v>65</v>
      </c>
      <c r="B50" s="1">
        <v>501030</v>
      </c>
      <c r="C50" s="1">
        <v>64945</v>
      </c>
      <c r="D50" s="1">
        <v>123054</v>
      </c>
      <c r="E50" s="1">
        <v>113831</v>
      </c>
      <c r="F50" s="1">
        <v>128117</v>
      </c>
      <c r="J50" s="1">
        <v>71082</v>
      </c>
    </row>
    <row r="51" spans="1:10" ht="16" x14ac:dyDescent="0.2">
      <c r="A51" s="7" t="s">
        <v>66</v>
      </c>
      <c r="B51" s="1">
        <v>684290</v>
      </c>
      <c r="C51" s="1">
        <v>145971</v>
      </c>
      <c r="D51" s="1">
        <v>210946</v>
      </c>
      <c r="E51" s="1">
        <v>126811</v>
      </c>
      <c r="F51" s="1">
        <v>147308</v>
      </c>
      <c r="J51" s="1">
        <v>53254</v>
      </c>
    </row>
    <row r="52" spans="1:10" ht="16" x14ac:dyDescent="0.2">
      <c r="A52" s="7" t="s">
        <v>45</v>
      </c>
      <c r="B52" s="1">
        <v>15098</v>
      </c>
      <c r="C52" s="1" t="s">
        <v>32</v>
      </c>
      <c r="D52" s="1">
        <v>1292</v>
      </c>
      <c r="E52" s="1">
        <v>2530</v>
      </c>
      <c r="F52" s="1" t="s">
        <v>32</v>
      </c>
      <c r="J52" s="1">
        <v>11276</v>
      </c>
    </row>
    <row r="53" spans="1:10" ht="16" x14ac:dyDescent="0.2">
      <c r="A53" s="6" t="s">
        <v>19</v>
      </c>
    </row>
    <row r="54" spans="1:10" ht="16" x14ac:dyDescent="0.2">
      <c r="A54" s="7" t="s">
        <v>67</v>
      </c>
      <c r="B54" s="1">
        <v>250815</v>
      </c>
      <c r="C54" s="1">
        <v>60522</v>
      </c>
      <c r="D54" s="1">
        <v>75996</v>
      </c>
      <c r="E54" s="1">
        <v>41816</v>
      </c>
      <c r="F54" s="1">
        <v>56744</v>
      </c>
      <c r="J54" s="1">
        <v>15738</v>
      </c>
    </row>
    <row r="55" spans="1:10" ht="16" x14ac:dyDescent="0.2">
      <c r="A55" s="7" t="s">
        <v>68</v>
      </c>
      <c r="B55" s="1">
        <v>1248290</v>
      </c>
      <c r="C55" s="1">
        <v>349098</v>
      </c>
      <c r="D55" s="1">
        <v>313540</v>
      </c>
      <c r="E55" s="1">
        <v>319011</v>
      </c>
      <c r="F55" s="1">
        <v>209791</v>
      </c>
      <c r="J55" s="1">
        <v>56851</v>
      </c>
    </row>
    <row r="56" spans="1:10" ht="16" x14ac:dyDescent="0.2">
      <c r="A56" s="7" t="s">
        <v>69</v>
      </c>
      <c r="B56" s="1">
        <v>661410</v>
      </c>
      <c r="C56" s="1">
        <v>174904</v>
      </c>
      <c r="D56" s="1">
        <v>186508</v>
      </c>
      <c r="E56" s="1">
        <v>139925</v>
      </c>
      <c r="F56" s="1">
        <v>128646</v>
      </c>
      <c r="J56" s="1">
        <v>31427</v>
      </c>
    </row>
    <row r="57" spans="1:10" ht="16" x14ac:dyDescent="0.2">
      <c r="A57" s="7" t="s">
        <v>70</v>
      </c>
      <c r="B57" s="1">
        <v>618132</v>
      </c>
      <c r="C57" s="1">
        <v>121609</v>
      </c>
      <c r="D57" s="1">
        <v>201592</v>
      </c>
      <c r="E57" s="1">
        <v>65913</v>
      </c>
      <c r="F57" s="1">
        <v>128492</v>
      </c>
      <c r="J57" s="1">
        <v>100526</v>
      </c>
    </row>
    <row r="58" spans="1:10" ht="16" x14ac:dyDescent="0.2">
      <c r="A58" s="7" t="s">
        <v>71</v>
      </c>
      <c r="B58" s="1">
        <v>335732</v>
      </c>
      <c r="C58" s="1">
        <v>52434</v>
      </c>
      <c r="D58" s="1">
        <v>154367</v>
      </c>
      <c r="E58" s="1">
        <v>40083</v>
      </c>
      <c r="F58" s="1">
        <v>63489</v>
      </c>
      <c r="J58" s="1">
        <v>25360</v>
      </c>
    </row>
    <row r="59" spans="1:10" ht="16" x14ac:dyDescent="0.2">
      <c r="A59" s="7" t="s">
        <v>72</v>
      </c>
      <c r="B59" s="1">
        <v>114377</v>
      </c>
      <c r="C59" s="1">
        <v>4599</v>
      </c>
      <c r="D59" s="1">
        <v>55552</v>
      </c>
      <c r="E59" s="1">
        <v>7350</v>
      </c>
      <c r="F59" s="1">
        <v>31956</v>
      </c>
      <c r="J59" s="1">
        <v>14920</v>
      </c>
    </row>
    <row r="60" spans="1:10" ht="16" x14ac:dyDescent="0.2">
      <c r="A60" s="7" t="s">
        <v>73</v>
      </c>
      <c r="B60" s="1">
        <v>163204</v>
      </c>
      <c r="C60" s="1">
        <v>15611</v>
      </c>
      <c r="D60" s="1">
        <v>41792</v>
      </c>
      <c r="E60" s="1">
        <v>59488</v>
      </c>
      <c r="F60" s="1">
        <v>32654</v>
      </c>
      <c r="J60" s="1">
        <v>13659</v>
      </c>
    </row>
    <row r="61" spans="1:10" ht="16" x14ac:dyDescent="0.2">
      <c r="A61" s="6" t="s">
        <v>20</v>
      </c>
    </row>
    <row r="62" spans="1:10" ht="16" x14ac:dyDescent="0.2">
      <c r="A62" s="7" t="s">
        <v>74</v>
      </c>
      <c r="B62" s="1">
        <v>1253759</v>
      </c>
      <c r="C62" s="1">
        <v>201991</v>
      </c>
      <c r="D62" s="1">
        <v>419965</v>
      </c>
      <c r="E62" s="1">
        <v>205198</v>
      </c>
      <c r="F62" s="1">
        <v>275942</v>
      </c>
      <c r="G62" s="1">
        <f>SUM(C62:F62)</f>
        <v>1103096</v>
      </c>
      <c r="H62" s="1">
        <f>SUM(E62:F62)</f>
        <v>481140</v>
      </c>
      <c r="I62" s="8">
        <f>H62/G62</f>
        <v>0.43617237303008988</v>
      </c>
      <c r="J62" s="1">
        <v>150664</v>
      </c>
    </row>
    <row r="63" spans="1:10" ht="16" x14ac:dyDescent="0.2">
      <c r="A63" s="7" t="s">
        <v>75</v>
      </c>
      <c r="B63" s="1">
        <v>2138202</v>
      </c>
      <c r="C63" s="1">
        <v>576787</v>
      </c>
      <c r="D63" s="1">
        <v>609381</v>
      </c>
      <c r="E63" s="1">
        <v>468386</v>
      </c>
      <c r="F63" s="1">
        <v>375830</v>
      </c>
      <c r="G63" s="1">
        <f>SUM(C63:F63)</f>
        <v>2030384</v>
      </c>
      <c r="H63" s="1">
        <f>SUM(E63:F63)</f>
        <v>844216</v>
      </c>
      <c r="I63" s="8">
        <f>H63/G63</f>
        <v>0.41579129859179348</v>
      </c>
      <c r="J63" s="1">
        <v>107817</v>
      </c>
    </row>
    <row r="64" spans="1:10" ht="32" x14ac:dyDescent="0.2">
      <c r="A64" s="6" t="s">
        <v>21</v>
      </c>
    </row>
    <row r="65" spans="1:10" ht="16" x14ac:dyDescent="0.2">
      <c r="A65" s="7" t="s">
        <v>51</v>
      </c>
      <c r="B65" s="1">
        <v>468783</v>
      </c>
      <c r="C65" s="1">
        <v>20295</v>
      </c>
      <c r="D65" s="1">
        <v>158435</v>
      </c>
      <c r="E65" s="1">
        <v>127194</v>
      </c>
      <c r="F65" s="1">
        <v>141003</v>
      </c>
      <c r="J65" s="1">
        <v>21856</v>
      </c>
    </row>
    <row r="66" spans="1:10" ht="16" x14ac:dyDescent="0.2">
      <c r="A66" s="7" t="s">
        <v>52</v>
      </c>
      <c r="B66" s="1">
        <v>2828238</v>
      </c>
      <c r="C66" s="1">
        <v>758483</v>
      </c>
      <c r="D66" s="1">
        <v>870911</v>
      </c>
      <c r="E66" s="1">
        <v>546390</v>
      </c>
      <c r="F66" s="1">
        <v>510769</v>
      </c>
      <c r="J66" s="1">
        <v>141685</v>
      </c>
    </row>
    <row r="67" spans="1:10" ht="16" x14ac:dyDescent="0.2">
      <c r="A67" s="7" t="s">
        <v>45</v>
      </c>
      <c r="B67" s="1">
        <v>94940</v>
      </c>
      <c r="C67" s="1" t="s">
        <v>32</v>
      </c>
      <c r="D67" s="1" t="s">
        <v>32</v>
      </c>
      <c r="E67" s="1" t="s">
        <v>32</v>
      </c>
      <c r="F67" s="1" t="s">
        <v>32</v>
      </c>
      <c r="J67" s="1">
        <v>94940</v>
      </c>
    </row>
    <row r="68" spans="1:10" ht="16" x14ac:dyDescent="0.2">
      <c r="A68" s="6" t="s">
        <v>22</v>
      </c>
    </row>
    <row r="69" spans="1:10" ht="16" x14ac:dyDescent="0.2">
      <c r="A69" s="7" t="s">
        <v>51</v>
      </c>
      <c r="B69" s="1">
        <v>1822101</v>
      </c>
      <c r="C69" s="1">
        <v>424820</v>
      </c>
      <c r="D69" s="1">
        <v>598555</v>
      </c>
      <c r="E69" s="1">
        <v>352797</v>
      </c>
      <c r="F69" s="1">
        <v>361500</v>
      </c>
      <c r="J69" s="1">
        <v>84429</v>
      </c>
    </row>
    <row r="70" spans="1:10" ht="16" x14ac:dyDescent="0.2">
      <c r="A70" s="7" t="s">
        <v>52</v>
      </c>
      <c r="B70" s="1">
        <v>1467518</v>
      </c>
      <c r="C70" s="1">
        <v>353957</v>
      </c>
      <c r="D70" s="1">
        <v>426488</v>
      </c>
      <c r="E70" s="1">
        <v>320787</v>
      </c>
      <c r="F70" s="1">
        <v>290272</v>
      </c>
      <c r="J70" s="1">
        <v>76013</v>
      </c>
    </row>
    <row r="71" spans="1:10" ht="16" x14ac:dyDescent="0.2">
      <c r="A71" s="7" t="s">
        <v>45</v>
      </c>
      <c r="B71" s="1">
        <v>102342</v>
      </c>
      <c r="C71" s="1" t="s">
        <v>32</v>
      </c>
      <c r="D71" s="1">
        <v>4303</v>
      </c>
      <c r="E71" s="1" t="s">
        <v>32</v>
      </c>
      <c r="F71" s="1" t="s">
        <v>32</v>
      </c>
      <c r="J71" s="1">
        <v>98039</v>
      </c>
    </row>
    <row r="72" spans="1:10" ht="16" x14ac:dyDescent="0.2">
      <c r="A72" s="6" t="s">
        <v>23</v>
      </c>
    </row>
    <row r="73" spans="1:10" ht="16" x14ac:dyDescent="0.2">
      <c r="A73" s="7" t="s">
        <v>76</v>
      </c>
      <c r="B73" s="1">
        <v>448476</v>
      </c>
      <c r="C73" s="1">
        <v>78706</v>
      </c>
      <c r="D73" s="1">
        <v>108389</v>
      </c>
      <c r="E73" s="1">
        <v>82634</v>
      </c>
      <c r="F73" s="1">
        <v>167778</v>
      </c>
      <c r="G73" s="1">
        <f>SUM(C73:F73)</f>
        <v>437507</v>
      </c>
      <c r="H73" s="1">
        <f>SUM(E73:F73)</f>
        <v>250412</v>
      </c>
      <c r="I73" s="8">
        <f>H73/G73</f>
        <v>0.57236112793623872</v>
      </c>
      <c r="J73" s="1">
        <v>10968</v>
      </c>
    </row>
    <row r="74" spans="1:10" ht="16" x14ac:dyDescent="0.2">
      <c r="A74" s="7" t="s">
        <v>77</v>
      </c>
      <c r="B74" s="1">
        <v>416593</v>
      </c>
      <c r="C74" s="1">
        <v>29779</v>
      </c>
      <c r="D74" s="1">
        <v>117230</v>
      </c>
      <c r="E74" s="1">
        <v>99454</v>
      </c>
      <c r="F74" s="1">
        <v>170130</v>
      </c>
      <c r="G74" s="1">
        <f>SUM(C74:F74)</f>
        <v>416593</v>
      </c>
      <c r="H74" s="1">
        <f>SUM(E74:F74)</f>
        <v>269584</v>
      </c>
      <c r="I74" s="8">
        <f>H74/G74</f>
        <v>0.6471160101105875</v>
      </c>
      <c r="J74" s="1" t="s">
        <v>32</v>
      </c>
    </row>
    <row r="75" spans="1:10" ht="16" x14ac:dyDescent="0.2">
      <c r="A75" s="7" t="s">
        <v>78</v>
      </c>
      <c r="B75" s="1">
        <v>397070</v>
      </c>
      <c r="C75" s="1">
        <v>82769</v>
      </c>
      <c r="D75" s="1">
        <v>141557</v>
      </c>
      <c r="E75" s="1">
        <v>105220</v>
      </c>
      <c r="F75" s="1">
        <v>67524</v>
      </c>
      <c r="J75" s="1" t="s">
        <v>32</v>
      </c>
    </row>
    <row r="76" spans="1:10" ht="16" x14ac:dyDescent="0.2">
      <c r="A76" s="7" t="s">
        <v>79</v>
      </c>
      <c r="B76" s="1">
        <v>468152</v>
      </c>
      <c r="C76" s="1">
        <v>132203</v>
      </c>
      <c r="D76" s="1">
        <v>128003</v>
      </c>
      <c r="E76" s="1">
        <v>122906</v>
      </c>
      <c r="F76" s="1">
        <v>85039</v>
      </c>
      <c r="J76" s="1" t="s">
        <v>32</v>
      </c>
    </row>
    <row r="77" spans="1:10" ht="16" x14ac:dyDescent="0.2">
      <c r="A77" s="7" t="s">
        <v>175</v>
      </c>
      <c r="C77" s="1">
        <f>SUM(C73:C76)</f>
        <v>323457</v>
      </c>
      <c r="D77" s="1">
        <f>SUM(D73:D76)</f>
        <v>495179</v>
      </c>
      <c r="E77" s="1">
        <f>SUM(E73:E76)</f>
        <v>410214</v>
      </c>
      <c r="F77" s="1">
        <f>SUM(F73:F76)</f>
        <v>490471</v>
      </c>
      <c r="G77" s="1">
        <f>SUM(C77:F77)</f>
        <v>1719321</v>
      </c>
      <c r="H77" s="1">
        <f>SUM(E77:F77)</f>
        <v>900685</v>
      </c>
      <c r="I77" s="8">
        <f>H77/G77</f>
        <v>0.52386087298416062</v>
      </c>
    </row>
    <row r="78" spans="1:10" x14ac:dyDescent="0.2">
      <c r="A78" s="7"/>
    </row>
    <row r="79" spans="1:10" ht="16" x14ac:dyDescent="0.2">
      <c r="A79" s="7" t="s">
        <v>80</v>
      </c>
      <c r="B79" s="1">
        <v>260957</v>
      </c>
      <c r="C79" s="1">
        <v>80585</v>
      </c>
      <c r="D79" s="1">
        <v>103020</v>
      </c>
      <c r="E79" s="1">
        <v>57781</v>
      </c>
      <c r="F79" s="1">
        <v>19571</v>
      </c>
      <c r="J79" s="1" t="s">
        <v>32</v>
      </c>
    </row>
    <row r="80" spans="1:10" ht="16" x14ac:dyDescent="0.2">
      <c r="A80" s="7" t="s">
        <v>81</v>
      </c>
      <c r="B80" s="1">
        <v>334122</v>
      </c>
      <c r="C80" s="1">
        <v>149072</v>
      </c>
      <c r="D80" s="1">
        <v>106773</v>
      </c>
      <c r="E80" s="1">
        <v>48447</v>
      </c>
      <c r="F80" s="1">
        <v>29830</v>
      </c>
      <c r="J80" s="1" t="s">
        <v>32</v>
      </c>
    </row>
    <row r="81" spans="1:10" ht="16" x14ac:dyDescent="0.2">
      <c r="A81" s="7" t="s">
        <v>82</v>
      </c>
      <c r="B81" s="1">
        <v>117591</v>
      </c>
      <c r="C81" s="1">
        <v>38819</v>
      </c>
      <c r="D81" s="1">
        <v>61199</v>
      </c>
      <c r="E81" s="1">
        <v>13385</v>
      </c>
      <c r="F81" s="1">
        <v>4187</v>
      </c>
      <c r="J81" s="1" t="s">
        <v>32</v>
      </c>
    </row>
    <row r="82" spans="1:10" ht="16" x14ac:dyDescent="0.2">
      <c r="A82" s="7" t="s">
        <v>83</v>
      </c>
      <c r="B82" s="1">
        <v>105876</v>
      </c>
      <c r="C82" s="1">
        <v>69031</v>
      </c>
      <c r="D82" s="1">
        <v>29455</v>
      </c>
      <c r="E82" s="1">
        <v>5115</v>
      </c>
      <c r="F82" s="1">
        <v>2275</v>
      </c>
      <c r="J82" s="1" t="s">
        <v>32</v>
      </c>
    </row>
    <row r="83" spans="1:10" x14ac:dyDescent="0.2">
      <c r="A83" s="7"/>
      <c r="C83" s="1">
        <f>SUM(C79:C82)</f>
        <v>337507</v>
      </c>
      <c r="D83" s="1">
        <f>SUM(D79:D82)</f>
        <v>300447</v>
      </c>
      <c r="E83" s="1">
        <f>SUM(E79:E82)</f>
        <v>124728</v>
      </c>
      <c r="F83" s="1">
        <f>SUM(F79:F82)</f>
        <v>55863</v>
      </c>
      <c r="G83" s="1">
        <f>SUM(C83:F83)</f>
        <v>818545</v>
      </c>
    </row>
    <row r="84" spans="1:10" ht="16" x14ac:dyDescent="0.2">
      <c r="A84" s="7" t="s">
        <v>176</v>
      </c>
      <c r="G84" s="1">
        <f>G83+G77</f>
        <v>2537866</v>
      </c>
    </row>
    <row r="85" spans="1:10" ht="16" x14ac:dyDescent="0.2">
      <c r="A85" s="7" t="s">
        <v>45</v>
      </c>
      <c r="B85" s="1">
        <v>843126</v>
      </c>
      <c r="C85" s="1">
        <v>117814</v>
      </c>
      <c r="D85" s="1">
        <v>233719</v>
      </c>
      <c r="E85" s="1">
        <v>138641</v>
      </c>
      <c r="F85" s="1">
        <v>105439</v>
      </c>
      <c r="J85" s="1">
        <v>247512</v>
      </c>
    </row>
    <row r="86" spans="1:10" ht="16" x14ac:dyDescent="0.2">
      <c r="A86" s="6" t="s">
        <v>24</v>
      </c>
    </row>
    <row r="87" spans="1:10" ht="32" x14ac:dyDescent="0.2">
      <c r="A87" s="7" t="s">
        <v>84</v>
      </c>
      <c r="B87" s="1">
        <v>2203033</v>
      </c>
      <c r="C87" s="1">
        <v>670617</v>
      </c>
      <c r="D87" s="1">
        <v>710384</v>
      </c>
      <c r="E87" s="1">
        <v>474473</v>
      </c>
      <c r="F87" s="1">
        <v>347559</v>
      </c>
      <c r="J87" s="1" t="s">
        <v>32</v>
      </c>
    </row>
    <row r="88" spans="1:10" ht="16" x14ac:dyDescent="0.2">
      <c r="A88" s="7" t="s">
        <v>85</v>
      </c>
      <c r="B88" s="1">
        <v>981974</v>
      </c>
      <c r="C88" s="1">
        <v>101504</v>
      </c>
      <c r="D88" s="1">
        <v>295599</v>
      </c>
      <c r="E88" s="1">
        <v>275831</v>
      </c>
      <c r="F88" s="1">
        <v>309040</v>
      </c>
      <c r="J88" s="1" t="s">
        <v>32</v>
      </c>
    </row>
    <row r="89" spans="1:10" ht="32" x14ac:dyDescent="0.2">
      <c r="A89" s="7" t="s">
        <v>86</v>
      </c>
      <c r="B89" s="1">
        <v>895862</v>
      </c>
      <c r="C89" s="1">
        <v>67696</v>
      </c>
      <c r="D89" s="1">
        <v>305706</v>
      </c>
      <c r="E89" s="1">
        <v>211110</v>
      </c>
      <c r="F89" s="1">
        <v>311350</v>
      </c>
      <c r="J89" s="1" t="s">
        <v>32</v>
      </c>
    </row>
    <row r="90" spans="1:10" ht="16" x14ac:dyDescent="0.2">
      <c r="A90" s="7" t="s">
        <v>87</v>
      </c>
      <c r="B90" s="1">
        <v>508146</v>
      </c>
      <c r="C90" s="1">
        <v>4822</v>
      </c>
      <c r="D90" s="1">
        <v>67370</v>
      </c>
      <c r="E90" s="1">
        <v>136083</v>
      </c>
      <c r="F90" s="1">
        <v>299871</v>
      </c>
      <c r="J90" s="1" t="s">
        <v>32</v>
      </c>
    </row>
    <row r="91" spans="1:10" ht="16" x14ac:dyDescent="0.2">
      <c r="A91" s="7" t="s">
        <v>88</v>
      </c>
      <c r="B91" s="1">
        <v>23137</v>
      </c>
      <c r="C91" s="1">
        <v>1393</v>
      </c>
      <c r="D91" s="1">
        <v>3258</v>
      </c>
      <c r="E91" s="1">
        <v>16947</v>
      </c>
      <c r="F91" s="1">
        <v>1538</v>
      </c>
      <c r="J91" s="1" t="s">
        <v>32</v>
      </c>
    </row>
    <row r="92" spans="1:10" ht="32" x14ac:dyDescent="0.2">
      <c r="A92" s="7" t="s">
        <v>89</v>
      </c>
      <c r="B92" s="1">
        <v>85607</v>
      </c>
      <c r="C92" s="1">
        <v>4764</v>
      </c>
      <c r="D92" s="1">
        <v>21369</v>
      </c>
      <c r="E92" s="1">
        <v>14845</v>
      </c>
      <c r="F92" s="1">
        <v>44630</v>
      </c>
      <c r="J92" s="1" t="s">
        <v>32</v>
      </c>
    </row>
    <row r="93" spans="1:10" ht="16" x14ac:dyDescent="0.2">
      <c r="A93" s="7" t="s">
        <v>90</v>
      </c>
      <c r="B93" s="1">
        <v>258326</v>
      </c>
      <c r="C93" s="1">
        <v>4660</v>
      </c>
      <c r="D93" s="1">
        <v>65975</v>
      </c>
      <c r="E93" s="1">
        <v>65492</v>
      </c>
      <c r="F93" s="1">
        <v>122198</v>
      </c>
      <c r="G93" s="1">
        <f>SUM(C93:F93)</f>
        <v>258325</v>
      </c>
      <c r="H93" s="1">
        <f>E93+F93</f>
        <v>187690</v>
      </c>
      <c r="I93" s="8">
        <f>H93/G93</f>
        <v>0.72656537307655089</v>
      </c>
      <c r="J93" s="1" t="s">
        <v>32</v>
      </c>
    </row>
    <row r="94" spans="1:10" ht="32" x14ac:dyDescent="0.2">
      <c r="A94" s="7" t="s">
        <v>91</v>
      </c>
      <c r="B94" s="1">
        <v>130447</v>
      </c>
      <c r="C94" s="1">
        <v>6041</v>
      </c>
      <c r="D94" s="1">
        <v>31847</v>
      </c>
      <c r="E94" s="1">
        <v>47105</v>
      </c>
      <c r="F94" s="1">
        <v>45454</v>
      </c>
      <c r="J94" s="1" t="s">
        <v>32</v>
      </c>
    </row>
    <row r="95" spans="1:10" ht="16" x14ac:dyDescent="0.2">
      <c r="A95" s="7" t="s">
        <v>92</v>
      </c>
      <c r="B95" s="1">
        <v>199198</v>
      </c>
      <c r="C95" s="1">
        <v>4742</v>
      </c>
      <c r="D95" s="1">
        <v>57211</v>
      </c>
      <c r="E95" s="1">
        <v>42762</v>
      </c>
      <c r="F95" s="1">
        <v>94483</v>
      </c>
      <c r="J95" s="1" t="s">
        <v>32</v>
      </c>
    </row>
    <row r="96" spans="1:10" ht="16" x14ac:dyDescent="0.2">
      <c r="A96" s="7" t="s">
        <v>93</v>
      </c>
      <c r="B96" s="1">
        <v>43208</v>
      </c>
      <c r="C96" s="1">
        <v>4029</v>
      </c>
      <c r="D96" s="1">
        <v>9404</v>
      </c>
      <c r="E96" s="1">
        <v>12522</v>
      </c>
      <c r="F96" s="1">
        <v>17253</v>
      </c>
      <c r="J96" s="1" t="s">
        <v>32</v>
      </c>
    </row>
    <row r="97" spans="1:10" ht="16" x14ac:dyDescent="0.2">
      <c r="A97" s="7" t="s">
        <v>94</v>
      </c>
      <c r="B97" s="1">
        <v>111944</v>
      </c>
      <c r="C97" s="1">
        <v>35681</v>
      </c>
      <c r="D97" s="1">
        <v>42908</v>
      </c>
      <c r="E97" s="1">
        <v>7110</v>
      </c>
      <c r="F97" s="1">
        <v>26246</v>
      </c>
      <c r="J97" s="1" t="s">
        <v>32</v>
      </c>
    </row>
    <row r="98" spans="1:10" ht="16" x14ac:dyDescent="0.2">
      <c r="A98" s="7" t="s">
        <v>45</v>
      </c>
      <c r="B98" s="1">
        <v>389013</v>
      </c>
      <c r="C98" s="1">
        <v>40776</v>
      </c>
      <c r="D98" s="1">
        <v>41063</v>
      </c>
      <c r="E98" s="1">
        <v>10914</v>
      </c>
      <c r="F98" s="1">
        <v>37780</v>
      </c>
      <c r="J98" s="1">
        <v>258481</v>
      </c>
    </row>
    <row r="99" spans="1:10" ht="16" x14ac:dyDescent="0.2">
      <c r="A99" s="6" t="s">
        <v>25</v>
      </c>
    </row>
    <row r="100" spans="1:10" ht="16" x14ac:dyDescent="0.2">
      <c r="A100" s="7" t="s">
        <v>95</v>
      </c>
      <c r="B100" s="1">
        <v>15752</v>
      </c>
      <c r="C100" s="1" t="s">
        <v>32</v>
      </c>
      <c r="D100" s="1">
        <v>3389</v>
      </c>
      <c r="E100" s="1">
        <v>11007</v>
      </c>
      <c r="F100" s="1" t="s">
        <v>32</v>
      </c>
      <c r="J100" s="1">
        <v>1356</v>
      </c>
    </row>
    <row r="101" spans="1:10" ht="16" x14ac:dyDescent="0.2">
      <c r="A101" s="7" t="s">
        <v>96</v>
      </c>
      <c r="B101" s="1">
        <v>5212</v>
      </c>
      <c r="C101" s="1">
        <v>1822</v>
      </c>
      <c r="D101" s="1">
        <v>3389</v>
      </c>
      <c r="E101" s="1" t="s">
        <v>32</v>
      </c>
      <c r="F101" s="1" t="s">
        <v>32</v>
      </c>
      <c r="J101" s="1" t="s">
        <v>32</v>
      </c>
    </row>
    <row r="102" spans="1:10" ht="16" x14ac:dyDescent="0.2">
      <c r="A102" s="7" t="s">
        <v>97</v>
      </c>
      <c r="B102" s="1">
        <v>11738</v>
      </c>
      <c r="C102" s="1">
        <v>6353</v>
      </c>
      <c r="D102" s="1" t="s">
        <v>32</v>
      </c>
      <c r="E102" s="1">
        <v>4029</v>
      </c>
      <c r="F102" s="1" t="s">
        <v>32</v>
      </c>
      <c r="J102" s="1">
        <v>1356</v>
      </c>
    </row>
    <row r="103" spans="1:10" ht="16" x14ac:dyDescent="0.2">
      <c r="A103" s="7" t="s">
        <v>98</v>
      </c>
      <c r="B103" s="1">
        <v>2066</v>
      </c>
      <c r="C103" s="1">
        <v>2066</v>
      </c>
      <c r="D103" s="1" t="s">
        <v>32</v>
      </c>
      <c r="E103" s="1" t="s">
        <v>32</v>
      </c>
      <c r="F103" s="1" t="s">
        <v>32</v>
      </c>
      <c r="J103" s="1" t="s">
        <v>32</v>
      </c>
    </row>
    <row r="104" spans="1:10" ht="16" x14ac:dyDescent="0.2">
      <c r="A104" s="7" t="s">
        <v>99</v>
      </c>
      <c r="B104" s="1">
        <v>3338856</v>
      </c>
      <c r="C104" s="1">
        <v>768536</v>
      </c>
      <c r="D104" s="1">
        <v>1025957</v>
      </c>
      <c r="E104" s="1">
        <v>656018</v>
      </c>
      <c r="F104" s="1">
        <v>649329</v>
      </c>
      <c r="J104" s="1">
        <v>239016</v>
      </c>
    </row>
    <row r="105" spans="1:10" ht="16" x14ac:dyDescent="0.2">
      <c r="A105" s="7" t="s">
        <v>45</v>
      </c>
      <c r="B105" s="1">
        <v>21727</v>
      </c>
      <c r="C105" s="1" t="s">
        <v>32</v>
      </c>
      <c r="D105" s="1" t="s">
        <v>32</v>
      </c>
      <c r="E105" s="1">
        <v>2530</v>
      </c>
      <c r="F105" s="1">
        <v>2444</v>
      </c>
      <c r="J105" s="1">
        <v>16753</v>
      </c>
    </row>
    <row r="106" spans="1:10" ht="16" x14ac:dyDescent="0.2">
      <c r="A106" s="6" t="s">
        <v>26</v>
      </c>
    </row>
    <row r="107" spans="1:10" ht="16" x14ac:dyDescent="0.2">
      <c r="A107" s="7" t="s">
        <v>100</v>
      </c>
      <c r="B107" s="1">
        <v>1539829</v>
      </c>
      <c r="C107" s="1">
        <v>490921</v>
      </c>
      <c r="D107" s="1">
        <v>544207</v>
      </c>
      <c r="E107" s="1">
        <v>263605</v>
      </c>
      <c r="F107" s="1">
        <v>241096</v>
      </c>
      <c r="J107" s="1" t="s">
        <v>32</v>
      </c>
    </row>
    <row r="108" spans="1:10" ht="16" x14ac:dyDescent="0.2">
      <c r="A108" s="7" t="s">
        <v>101</v>
      </c>
      <c r="B108" s="1">
        <v>997411</v>
      </c>
      <c r="C108" s="1">
        <v>180469</v>
      </c>
      <c r="D108" s="1">
        <v>269604</v>
      </c>
      <c r="E108" s="1">
        <v>276706</v>
      </c>
      <c r="F108" s="1">
        <v>270631</v>
      </c>
      <c r="J108" s="1" t="s">
        <v>32</v>
      </c>
    </row>
    <row r="109" spans="1:10" ht="16" x14ac:dyDescent="0.2">
      <c r="A109" s="7" t="s">
        <v>102</v>
      </c>
      <c r="B109" s="1">
        <v>122516</v>
      </c>
      <c r="C109" s="1">
        <v>5592</v>
      </c>
      <c r="D109" s="1">
        <v>39967</v>
      </c>
      <c r="E109" s="1">
        <v>40880</v>
      </c>
      <c r="F109" s="1">
        <v>36078</v>
      </c>
      <c r="J109" s="1" t="s">
        <v>32</v>
      </c>
    </row>
    <row r="110" spans="1:10" ht="16" x14ac:dyDescent="0.2">
      <c r="A110" s="7" t="s">
        <v>103</v>
      </c>
      <c r="B110" s="1">
        <v>14884</v>
      </c>
      <c r="C110" s="1">
        <v>7533</v>
      </c>
      <c r="D110" s="1">
        <v>6423</v>
      </c>
      <c r="E110" s="1" t="s">
        <v>32</v>
      </c>
      <c r="F110" s="1">
        <v>929</v>
      </c>
      <c r="J110" s="1" t="s">
        <v>32</v>
      </c>
    </row>
    <row r="111" spans="1:10" ht="16" x14ac:dyDescent="0.2">
      <c r="A111" s="7" t="s">
        <v>45</v>
      </c>
      <c r="B111" s="1">
        <v>717321</v>
      </c>
      <c r="C111" s="1">
        <v>94263</v>
      </c>
      <c r="D111" s="1">
        <v>169146</v>
      </c>
      <c r="E111" s="1">
        <v>92393</v>
      </c>
      <c r="F111" s="1">
        <v>103039</v>
      </c>
      <c r="J111" s="1">
        <v>258481</v>
      </c>
    </row>
    <row r="112" spans="1:10" ht="16" x14ac:dyDescent="0.2">
      <c r="A112" s="6" t="s">
        <v>27</v>
      </c>
    </row>
    <row r="113" spans="1:10" ht="16" x14ac:dyDescent="0.2">
      <c r="A113" s="7" t="s">
        <v>100</v>
      </c>
      <c r="B113" s="1">
        <v>1959609</v>
      </c>
      <c r="C113" s="1">
        <v>530729</v>
      </c>
      <c r="D113" s="1">
        <v>674850</v>
      </c>
      <c r="E113" s="1">
        <v>390648</v>
      </c>
      <c r="F113" s="1">
        <v>363381</v>
      </c>
      <c r="J113" s="1" t="s">
        <v>32</v>
      </c>
    </row>
    <row r="114" spans="1:10" ht="16" x14ac:dyDescent="0.2">
      <c r="A114" s="7" t="s">
        <v>101</v>
      </c>
      <c r="B114" s="1">
        <v>567102</v>
      </c>
      <c r="C114" s="1">
        <v>140654</v>
      </c>
      <c r="D114" s="1">
        <v>136011</v>
      </c>
      <c r="E114" s="1">
        <v>132878</v>
      </c>
      <c r="F114" s="1">
        <v>157558</v>
      </c>
      <c r="J114" s="1" t="s">
        <v>32</v>
      </c>
    </row>
    <row r="115" spans="1:10" ht="16" x14ac:dyDescent="0.2">
      <c r="A115" s="7" t="s">
        <v>102</v>
      </c>
      <c r="B115" s="1">
        <v>141738</v>
      </c>
      <c r="C115" s="1">
        <v>14270</v>
      </c>
      <c r="D115" s="1">
        <v>37165</v>
      </c>
      <c r="E115" s="1">
        <v>55197</v>
      </c>
      <c r="F115" s="1">
        <v>35106</v>
      </c>
      <c r="J115" s="1" t="s">
        <v>32</v>
      </c>
    </row>
    <row r="116" spans="1:10" ht="16" x14ac:dyDescent="0.2">
      <c r="A116" s="7" t="s">
        <v>103</v>
      </c>
      <c r="B116" s="1">
        <v>3033</v>
      </c>
      <c r="C116" s="1" t="s">
        <v>32</v>
      </c>
      <c r="D116" s="1">
        <v>3033</v>
      </c>
      <c r="E116" s="1" t="s">
        <v>32</v>
      </c>
      <c r="F116" s="1" t="s">
        <v>32</v>
      </c>
      <c r="J116" s="1" t="s">
        <v>32</v>
      </c>
    </row>
    <row r="117" spans="1:10" ht="16" x14ac:dyDescent="0.2">
      <c r="A117" s="7" t="s">
        <v>45</v>
      </c>
      <c r="B117" s="1">
        <v>720479</v>
      </c>
      <c r="C117" s="1">
        <v>93125</v>
      </c>
      <c r="D117" s="1">
        <v>178287</v>
      </c>
      <c r="E117" s="1">
        <v>94860</v>
      </c>
      <c r="F117" s="1">
        <v>95727</v>
      </c>
      <c r="J117" s="1">
        <v>258481</v>
      </c>
    </row>
    <row r="118" spans="1:10" ht="16" x14ac:dyDescent="0.2">
      <c r="A118" s="6" t="s">
        <v>28</v>
      </c>
    </row>
    <row r="119" spans="1:10" ht="16" x14ac:dyDescent="0.2">
      <c r="A119" s="7" t="s">
        <v>100</v>
      </c>
      <c r="B119" s="1">
        <v>1284161</v>
      </c>
      <c r="C119" s="1">
        <v>405009</v>
      </c>
      <c r="D119" s="1">
        <v>444592</v>
      </c>
      <c r="E119" s="1">
        <v>248782</v>
      </c>
      <c r="F119" s="1">
        <v>185778</v>
      </c>
      <c r="J119" s="1" t="s">
        <v>32</v>
      </c>
    </row>
    <row r="120" spans="1:10" ht="16" x14ac:dyDescent="0.2">
      <c r="A120" s="7" t="s">
        <v>101</v>
      </c>
      <c r="B120" s="1">
        <v>1153381</v>
      </c>
      <c r="C120" s="1">
        <v>266313</v>
      </c>
      <c r="D120" s="1">
        <v>346599</v>
      </c>
      <c r="E120" s="1">
        <v>256573</v>
      </c>
      <c r="F120" s="1">
        <v>283896</v>
      </c>
      <c r="J120" s="1" t="s">
        <v>32</v>
      </c>
    </row>
    <row r="121" spans="1:10" ht="16" x14ac:dyDescent="0.2">
      <c r="A121" s="7" t="s">
        <v>102</v>
      </c>
      <c r="B121" s="1">
        <v>222229</v>
      </c>
      <c r="C121" s="1">
        <v>14331</v>
      </c>
      <c r="D121" s="1">
        <v>43222</v>
      </c>
      <c r="E121" s="1">
        <v>78304</v>
      </c>
      <c r="F121" s="1">
        <v>86372</v>
      </c>
      <c r="J121" s="1" t="s">
        <v>32</v>
      </c>
    </row>
    <row r="122" spans="1:10" ht="16" x14ac:dyDescent="0.2">
      <c r="A122" s="7" t="s">
        <v>103</v>
      </c>
      <c r="B122" s="1">
        <v>16646</v>
      </c>
      <c r="C122" s="1" t="s">
        <v>32</v>
      </c>
      <c r="D122" s="1">
        <v>16646</v>
      </c>
      <c r="E122" s="1" t="s">
        <v>32</v>
      </c>
      <c r="F122" s="1" t="s">
        <v>32</v>
      </c>
      <c r="J122" s="1" t="s">
        <v>32</v>
      </c>
    </row>
    <row r="123" spans="1:10" ht="16" x14ac:dyDescent="0.2">
      <c r="A123" s="7" t="s">
        <v>45</v>
      </c>
      <c r="B123" s="1">
        <v>715544</v>
      </c>
      <c r="C123" s="1">
        <v>93125</v>
      </c>
      <c r="D123" s="1">
        <v>178287</v>
      </c>
      <c r="E123" s="1">
        <v>89925</v>
      </c>
      <c r="F123" s="1">
        <v>95727</v>
      </c>
      <c r="J123" s="1">
        <v>258481</v>
      </c>
    </row>
    <row r="124" spans="1:10" ht="16" x14ac:dyDescent="0.2">
      <c r="A124" s="6" t="s">
        <v>29</v>
      </c>
    </row>
    <row r="125" spans="1:10" ht="16" x14ac:dyDescent="0.2">
      <c r="A125" s="7" t="s">
        <v>100</v>
      </c>
      <c r="B125" s="1">
        <v>1831126</v>
      </c>
      <c r="C125" s="1">
        <v>531358</v>
      </c>
      <c r="D125" s="1">
        <v>622063</v>
      </c>
      <c r="E125" s="1">
        <v>366165</v>
      </c>
      <c r="F125" s="1">
        <v>311540</v>
      </c>
      <c r="J125" s="1" t="s">
        <v>32</v>
      </c>
    </row>
    <row r="126" spans="1:10" ht="16" x14ac:dyDescent="0.2">
      <c r="A126" s="7" t="s">
        <v>101</v>
      </c>
      <c r="B126" s="1">
        <v>627899</v>
      </c>
      <c r="C126" s="1">
        <v>98836</v>
      </c>
      <c r="D126" s="1">
        <v>181007</v>
      </c>
      <c r="E126" s="1">
        <v>170031</v>
      </c>
      <c r="F126" s="1">
        <v>178025</v>
      </c>
      <c r="J126" s="1" t="s">
        <v>32</v>
      </c>
    </row>
    <row r="127" spans="1:10" ht="16" x14ac:dyDescent="0.2">
      <c r="A127" s="7" t="s">
        <v>102</v>
      </c>
      <c r="B127" s="1">
        <v>168537</v>
      </c>
      <c r="C127" s="1">
        <v>23901</v>
      </c>
      <c r="D127" s="1">
        <v>47332</v>
      </c>
      <c r="E127" s="1">
        <v>37337</v>
      </c>
      <c r="F127" s="1">
        <v>59968</v>
      </c>
      <c r="J127" s="1" t="s">
        <v>32</v>
      </c>
    </row>
    <row r="128" spans="1:10" ht="16" x14ac:dyDescent="0.2">
      <c r="A128" s="7" t="s">
        <v>103</v>
      </c>
      <c r="B128" s="1">
        <v>47925</v>
      </c>
      <c r="C128" s="1">
        <v>31559</v>
      </c>
      <c r="D128" s="1">
        <v>657</v>
      </c>
      <c r="E128" s="1">
        <v>10126</v>
      </c>
      <c r="F128" s="1">
        <v>5583</v>
      </c>
      <c r="J128" s="1" t="s">
        <v>32</v>
      </c>
    </row>
    <row r="129" spans="1:10" ht="16" x14ac:dyDescent="0.2">
      <c r="A129" s="7" t="s">
        <v>45</v>
      </c>
      <c r="B129" s="1">
        <v>716473</v>
      </c>
      <c r="C129" s="1">
        <v>93125</v>
      </c>
      <c r="D129" s="1">
        <v>178287</v>
      </c>
      <c r="E129" s="1">
        <v>89925</v>
      </c>
      <c r="F129" s="1">
        <v>96656</v>
      </c>
      <c r="J129" s="1">
        <v>258481</v>
      </c>
    </row>
    <row r="130" spans="1:10" ht="16" x14ac:dyDescent="0.2">
      <c r="A130" s="6" t="s">
        <v>30</v>
      </c>
    </row>
    <row r="131" spans="1:10" ht="16" x14ac:dyDescent="0.2">
      <c r="A131" s="7" t="s">
        <v>100</v>
      </c>
      <c r="B131" s="1">
        <v>2380736</v>
      </c>
      <c r="C131" s="1">
        <v>633001</v>
      </c>
      <c r="D131" s="1">
        <v>800304</v>
      </c>
      <c r="E131" s="1">
        <v>462661</v>
      </c>
      <c r="F131" s="1">
        <v>484770</v>
      </c>
      <c r="J131" s="1" t="s">
        <v>32</v>
      </c>
    </row>
    <row r="132" spans="1:10" ht="16" x14ac:dyDescent="0.2">
      <c r="A132" s="7" t="s">
        <v>101</v>
      </c>
      <c r="B132" s="1">
        <v>200599</v>
      </c>
      <c r="C132" s="1">
        <v>21093</v>
      </c>
      <c r="D132" s="1">
        <v>44018</v>
      </c>
      <c r="E132" s="1">
        <v>76089</v>
      </c>
      <c r="F132" s="1">
        <v>59399</v>
      </c>
      <c r="J132" s="1" t="s">
        <v>32</v>
      </c>
    </row>
    <row r="133" spans="1:10" ht="16" x14ac:dyDescent="0.2">
      <c r="A133" s="7" t="s">
        <v>102</v>
      </c>
      <c r="B133" s="1">
        <v>90442</v>
      </c>
      <c r="C133" s="1">
        <v>31559</v>
      </c>
      <c r="D133" s="1">
        <v>3704</v>
      </c>
      <c r="E133" s="1">
        <v>43302</v>
      </c>
      <c r="F133" s="1">
        <v>11877</v>
      </c>
      <c r="J133" s="1" t="s">
        <v>32</v>
      </c>
    </row>
    <row r="134" spans="1:10" ht="16" x14ac:dyDescent="0.2">
      <c r="A134" s="7" t="s">
        <v>103</v>
      </c>
      <c r="B134" s="1">
        <v>3033</v>
      </c>
      <c r="C134" s="1" t="s">
        <v>32</v>
      </c>
      <c r="D134" s="1">
        <v>3033</v>
      </c>
      <c r="E134" s="1" t="s">
        <v>32</v>
      </c>
      <c r="F134" s="1" t="s">
        <v>32</v>
      </c>
      <c r="J134" s="1" t="s">
        <v>32</v>
      </c>
    </row>
    <row r="135" spans="1:10" ht="16" x14ac:dyDescent="0.2">
      <c r="A135" s="7" t="s">
        <v>45</v>
      </c>
      <c r="B135" s="1">
        <v>717151</v>
      </c>
      <c r="C135" s="1">
        <v>93125</v>
      </c>
      <c r="D135" s="1">
        <v>178287</v>
      </c>
      <c r="E135" s="1">
        <v>91532</v>
      </c>
      <c r="F135" s="1">
        <v>95727</v>
      </c>
      <c r="J135" s="1">
        <v>258481</v>
      </c>
    </row>
    <row r="136" spans="1:10" ht="16" x14ac:dyDescent="0.2">
      <c r="A136" s="6" t="s">
        <v>31</v>
      </c>
    </row>
    <row r="137" spans="1:10" ht="16" x14ac:dyDescent="0.2">
      <c r="A137" s="7" t="s">
        <v>100</v>
      </c>
      <c r="B137" s="1">
        <v>2305076</v>
      </c>
      <c r="C137" s="1">
        <v>656037</v>
      </c>
      <c r="D137" s="1">
        <v>797097</v>
      </c>
      <c r="E137" s="1">
        <v>453209</v>
      </c>
      <c r="F137" s="1">
        <v>398731</v>
      </c>
      <c r="J137" s="1" t="s">
        <v>32</v>
      </c>
    </row>
    <row r="138" spans="1:10" ht="16" x14ac:dyDescent="0.2">
      <c r="A138" s="7" t="s">
        <v>101</v>
      </c>
      <c r="B138" s="1">
        <v>331244</v>
      </c>
      <c r="C138" s="1">
        <v>29616</v>
      </c>
      <c r="D138" s="1">
        <v>34890</v>
      </c>
      <c r="E138" s="1">
        <v>116437</v>
      </c>
      <c r="F138" s="1">
        <v>150302</v>
      </c>
      <c r="J138" s="1" t="s">
        <v>32</v>
      </c>
    </row>
    <row r="139" spans="1:10" ht="16" x14ac:dyDescent="0.2">
      <c r="A139" s="7" t="s">
        <v>102</v>
      </c>
      <c r="B139" s="1">
        <v>27600</v>
      </c>
      <c r="C139" s="1" t="s">
        <v>32</v>
      </c>
      <c r="D139" s="1">
        <v>6576</v>
      </c>
      <c r="E139" s="1">
        <v>14013</v>
      </c>
      <c r="F139" s="1">
        <v>7012</v>
      </c>
      <c r="J139" s="1" t="s">
        <v>32</v>
      </c>
    </row>
    <row r="140" spans="1:10" ht="16" x14ac:dyDescent="0.2">
      <c r="A140" s="7" t="s">
        <v>103</v>
      </c>
      <c r="B140" s="1">
        <v>4267</v>
      </c>
      <c r="C140" s="1" t="s">
        <v>32</v>
      </c>
      <c r="D140" s="1">
        <v>4267</v>
      </c>
      <c r="E140" s="1" t="s">
        <v>32</v>
      </c>
      <c r="F140" s="1" t="s">
        <v>32</v>
      </c>
      <c r="J140" s="1" t="s">
        <v>32</v>
      </c>
    </row>
    <row r="141" spans="1:10" ht="16" x14ac:dyDescent="0.2">
      <c r="A141" s="7" t="s">
        <v>45</v>
      </c>
      <c r="B141" s="1">
        <v>723774</v>
      </c>
      <c r="C141" s="1">
        <v>93125</v>
      </c>
      <c r="D141" s="1">
        <v>186516</v>
      </c>
      <c r="E141" s="1">
        <v>89925</v>
      </c>
      <c r="F141" s="1">
        <v>95727</v>
      </c>
      <c r="J141" s="1">
        <v>258481</v>
      </c>
    </row>
    <row r="142" spans="1:10" s="2" customFormat="1" x14ac:dyDescent="0.2">
      <c r="A142" s="2" t="s">
        <v>104</v>
      </c>
    </row>
    <row r="143" spans="1:10" s="2" customFormat="1" x14ac:dyDescent="0.2">
      <c r="A143" s="2" t="s">
        <v>105</v>
      </c>
    </row>
    <row r="144" spans="1:10" s="2" customFormat="1" x14ac:dyDescent="0.2"/>
    <row r="145" s="2" customFormat="1" x14ac:dyDescent="0.2"/>
    <row r="146" s="2" customFormat="1" x14ac:dyDescent="0.2"/>
    <row r="147" s="2" customFormat="1" x14ac:dyDescent="0.2"/>
    <row r="148" s="2" customFormat="1" x14ac:dyDescent="0.2"/>
    <row r="149" s="2" customFormat="1" x14ac:dyDescent="0.2"/>
    <row r="150" s="2" customFormat="1" x14ac:dyDescent="0.2"/>
    <row r="151" s="2" customFormat="1" x14ac:dyDescent="0.2"/>
    <row r="152" s="2" customFormat="1" x14ac:dyDescent="0.2"/>
    <row r="153" s="2" customFormat="1" x14ac:dyDescent="0.2"/>
    <row r="154" s="2" customFormat="1" x14ac:dyDescent="0.2"/>
    <row r="155" s="2" customFormat="1" x14ac:dyDescent="0.2"/>
    <row r="156" s="2" customFormat="1" x14ac:dyDescent="0.2"/>
    <row r="157" s="2" customFormat="1" x14ac:dyDescent="0.2"/>
    <row r="158" s="2" customFormat="1" x14ac:dyDescent="0.2"/>
    <row r="159" s="2" customFormat="1" x14ac:dyDescent="0.2"/>
    <row r="160" s="2" customFormat="1" x14ac:dyDescent="0.2"/>
    <row r="161" s="2" customFormat="1" x14ac:dyDescent="0.2"/>
    <row r="162" s="2" customFormat="1" x14ac:dyDescent="0.2"/>
    <row r="163" s="2" customFormat="1" x14ac:dyDescent="0.2"/>
    <row r="164" s="2" customFormat="1" x14ac:dyDescent="0.2"/>
    <row r="165" s="2" customFormat="1" x14ac:dyDescent="0.2"/>
    <row r="166" s="2" customFormat="1" x14ac:dyDescent="0.2"/>
    <row r="167" s="2" customFormat="1" x14ac:dyDescent="0.2"/>
    <row r="168" s="2" customFormat="1" x14ac:dyDescent="0.2"/>
    <row r="169" s="2" customFormat="1" x14ac:dyDescent="0.2"/>
    <row r="170" s="2" customFormat="1" x14ac:dyDescent="0.2"/>
    <row r="171" s="2" customFormat="1" x14ac:dyDescent="0.2"/>
    <row r="172" s="2" customFormat="1" x14ac:dyDescent="0.2"/>
    <row r="173" s="2" customFormat="1" x14ac:dyDescent="0.2"/>
    <row r="174" s="2" customFormat="1" x14ac:dyDescent="0.2"/>
    <row r="175" s="2" customFormat="1" x14ac:dyDescent="0.2"/>
    <row r="176" s="2" customFormat="1" x14ac:dyDescent="0.2"/>
    <row r="177" s="2" customFormat="1" x14ac:dyDescent="0.2"/>
    <row r="178" s="2" customFormat="1" x14ac:dyDescent="0.2"/>
    <row r="179" s="2" customFormat="1" x14ac:dyDescent="0.2"/>
    <row r="180" s="2" customFormat="1" x14ac:dyDescent="0.2"/>
    <row r="181" s="2" customFormat="1" x14ac:dyDescent="0.2"/>
    <row r="182" s="2" customFormat="1" x14ac:dyDescent="0.2"/>
    <row r="183" s="2" customFormat="1" x14ac:dyDescent="0.2"/>
    <row r="184" s="2" customFormat="1" x14ac:dyDescent="0.2"/>
    <row r="185" s="2" customFormat="1" x14ac:dyDescent="0.2"/>
    <row r="186" s="2" customFormat="1" x14ac:dyDescent="0.2"/>
    <row r="187" s="2" customFormat="1" x14ac:dyDescent="0.2"/>
    <row r="188" s="2" customFormat="1" x14ac:dyDescent="0.2"/>
    <row r="189" s="2" customFormat="1" x14ac:dyDescent="0.2"/>
    <row r="190" s="2" customFormat="1" x14ac:dyDescent="0.2"/>
    <row r="191" s="2" customFormat="1" x14ac:dyDescent="0.2"/>
  </sheetData>
  <mergeCells count="3">
    <mergeCell ref="C5:J5"/>
    <mergeCell ref="B5:B6"/>
    <mergeCell ref="A5:A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T191"/>
  <sheetViews>
    <sheetView workbookViewId="0">
      <pane ySplit="8" topLeftCell="A60" activePane="bottomLeft" state="frozen"/>
      <selection pane="bottomLeft"/>
    </sheetView>
  </sheetViews>
  <sheetFormatPr baseColWidth="10" defaultColWidth="8.83203125" defaultRowHeight="15" x14ac:dyDescent="0.2"/>
  <cols>
    <col min="1" max="1" width="45.6640625" style="1" customWidth="1"/>
    <col min="2" max="10" width="20.6640625" style="1" customWidth="1"/>
    <col min="11" max="20" width="9.1640625" style="2"/>
  </cols>
  <sheetData>
    <row r="1" spans="1:10" s="2" customFormat="1" ht="16" x14ac:dyDescent="0.2">
      <c r="A1" s="3" t="s">
        <v>106</v>
      </c>
    </row>
    <row r="2" spans="1:10" s="2" customFormat="1" x14ac:dyDescent="0.2">
      <c r="A2" s="2" t="s">
        <v>1</v>
      </c>
    </row>
    <row r="3" spans="1:10" s="2" customFormat="1" x14ac:dyDescent="0.2">
      <c r="A3" s="2" t="s">
        <v>2</v>
      </c>
    </row>
    <row r="4" spans="1:10" s="2" customFormat="1" x14ac:dyDescent="0.2">
      <c r="A4" s="2" t="s">
        <v>3</v>
      </c>
    </row>
    <row r="5" spans="1:10" x14ac:dyDescent="0.2">
      <c r="A5" s="9" t="s">
        <v>33</v>
      </c>
      <c r="B5" s="9" t="s">
        <v>4</v>
      </c>
      <c r="C5" s="9" t="s">
        <v>5</v>
      </c>
      <c r="D5" s="9" t="s">
        <v>5</v>
      </c>
      <c r="E5" s="9" t="s">
        <v>5</v>
      </c>
      <c r="F5" s="9" t="s">
        <v>5</v>
      </c>
      <c r="G5" s="9"/>
      <c r="H5" s="9"/>
      <c r="I5" s="9"/>
      <c r="J5" s="9" t="s">
        <v>5</v>
      </c>
    </row>
    <row r="6" spans="1:10" ht="32" x14ac:dyDescent="0.2">
      <c r="A6" s="9"/>
      <c r="B6" s="9"/>
      <c r="C6" s="4" t="s">
        <v>6</v>
      </c>
      <c r="D6" s="4" t="s">
        <v>7</v>
      </c>
      <c r="E6" s="4" t="s">
        <v>8</v>
      </c>
      <c r="F6" s="4" t="s">
        <v>9</v>
      </c>
      <c r="G6" s="4" t="s">
        <v>172</v>
      </c>
      <c r="H6" s="4" t="s">
        <v>173</v>
      </c>
      <c r="I6" s="4" t="s">
        <v>174</v>
      </c>
      <c r="J6" s="4" t="s">
        <v>10</v>
      </c>
    </row>
    <row r="7" spans="1:10" ht="0" hidden="1" customHeight="1" x14ac:dyDescent="0.2"/>
    <row r="8" spans="1:10" x14ac:dyDescent="0.2">
      <c r="A8" s="5" t="s">
        <v>4</v>
      </c>
      <c r="B8" s="1">
        <v>3834458</v>
      </c>
      <c r="C8" s="1">
        <v>761090</v>
      </c>
      <c r="D8" s="1">
        <v>1104449</v>
      </c>
      <c r="E8" s="1">
        <v>1036920</v>
      </c>
      <c r="F8" s="1">
        <v>568817</v>
      </c>
      <c r="G8" s="1">
        <f>SUM(C8:F8)</f>
        <v>3471276</v>
      </c>
      <c r="H8" s="1">
        <f>SUM(E8:F8)</f>
        <v>1605737</v>
      </c>
      <c r="I8" s="8">
        <f>H8/G8</f>
        <v>0.46257831414154332</v>
      </c>
      <c r="J8" s="1">
        <v>363183</v>
      </c>
    </row>
    <row r="9" spans="1:10" ht="16" x14ac:dyDescent="0.2">
      <c r="A9" s="6" t="s">
        <v>11</v>
      </c>
    </row>
    <row r="10" spans="1:10" ht="16" x14ac:dyDescent="0.2">
      <c r="A10" s="7" t="s">
        <v>34</v>
      </c>
      <c r="B10" s="1">
        <v>304508</v>
      </c>
      <c r="C10" s="1">
        <v>32716</v>
      </c>
      <c r="D10" s="1">
        <v>103462</v>
      </c>
      <c r="E10" s="1">
        <v>57191</v>
      </c>
      <c r="F10" s="1">
        <v>59094</v>
      </c>
      <c r="J10" s="1">
        <v>52044</v>
      </c>
    </row>
    <row r="11" spans="1:10" ht="16" x14ac:dyDescent="0.2">
      <c r="A11" s="7" t="s">
        <v>35</v>
      </c>
      <c r="B11" s="1">
        <v>933521</v>
      </c>
      <c r="C11" s="1">
        <v>127713</v>
      </c>
      <c r="D11" s="1">
        <v>263221</v>
      </c>
      <c r="E11" s="1">
        <v>292435</v>
      </c>
      <c r="F11" s="1">
        <v>111177</v>
      </c>
      <c r="J11" s="1">
        <v>138976</v>
      </c>
    </row>
    <row r="12" spans="1:10" ht="16" x14ac:dyDescent="0.2">
      <c r="A12" s="7" t="s">
        <v>36</v>
      </c>
      <c r="B12" s="1">
        <v>1037218</v>
      </c>
      <c r="C12" s="1">
        <v>233736</v>
      </c>
      <c r="D12" s="1">
        <v>294816</v>
      </c>
      <c r="E12" s="1">
        <v>238783</v>
      </c>
      <c r="F12" s="1">
        <v>215871</v>
      </c>
      <c r="J12" s="1">
        <v>54012</v>
      </c>
    </row>
    <row r="13" spans="1:10" ht="16" x14ac:dyDescent="0.2">
      <c r="A13" s="7" t="s">
        <v>37</v>
      </c>
      <c r="B13" s="1">
        <v>724210</v>
      </c>
      <c r="C13" s="1">
        <v>125106</v>
      </c>
      <c r="D13" s="1">
        <v>216404</v>
      </c>
      <c r="E13" s="1">
        <v>198843</v>
      </c>
      <c r="F13" s="1">
        <v>117286</v>
      </c>
      <c r="J13" s="1">
        <v>66571</v>
      </c>
    </row>
    <row r="14" spans="1:10" ht="16" x14ac:dyDescent="0.2">
      <c r="A14" s="7" t="s">
        <v>38</v>
      </c>
      <c r="B14" s="1">
        <v>835001</v>
      </c>
      <c r="C14" s="1">
        <v>241819</v>
      </c>
      <c r="D14" s="1">
        <v>226545</v>
      </c>
      <c r="E14" s="1">
        <v>249668</v>
      </c>
      <c r="F14" s="1">
        <v>65388</v>
      </c>
      <c r="J14" s="1">
        <v>51580</v>
      </c>
    </row>
    <row r="15" spans="1:10" ht="16" x14ac:dyDescent="0.2">
      <c r="A15" s="6" t="s">
        <v>12</v>
      </c>
    </row>
    <row r="16" spans="1:10" ht="16" x14ac:dyDescent="0.2">
      <c r="A16" s="7" t="s">
        <v>39</v>
      </c>
      <c r="B16" s="1">
        <v>1822922</v>
      </c>
      <c r="C16" s="1">
        <v>442438</v>
      </c>
      <c r="D16" s="1">
        <v>526108</v>
      </c>
      <c r="E16" s="1">
        <v>539100</v>
      </c>
      <c r="F16" s="1">
        <v>191076</v>
      </c>
      <c r="J16" s="1">
        <v>124201</v>
      </c>
    </row>
    <row r="17" spans="1:10" ht="16" x14ac:dyDescent="0.2">
      <c r="A17" s="7" t="s">
        <v>40</v>
      </c>
      <c r="B17" s="1">
        <v>2011536</v>
      </c>
      <c r="C17" s="1">
        <v>318652</v>
      </c>
      <c r="D17" s="1">
        <v>578341</v>
      </c>
      <c r="E17" s="1">
        <v>497820</v>
      </c>
      <c r="F17" s="1">
        <v>377741</v>
      </c>
      <c r="J17" s="1">
        <v>238982</v>
      </c>
    </row>
    <row r="18" spans="1:10" ht="16" x14ac:dyDescent="0.2">
      <c r="A18" s="6" t="s">
        <v>13</v>
      </c>
    </row>
    <row r="19" spans="1:10" ht="16" x14ac:dyDescent="0.2">
      <c r="A19" s="7" t="s">
        <v>41</v>
      </c>
      <c r="B19" s="1">
        <v>1733486</v>
      </c>
      <c r="C19" s="1">
        <v>389362</v>
      </c>
      <c r="D19" s="1">
        <v>499100</v>
      </c>
      <c r="E19" s="1">
        <v>535969</v>
      </c>
      <c r="F19" s="1">
        <v>188299</v>
      </c>
      <c r="J19" s="1">
        <v>120756</v>
      </c>
    </row>
    <row r="20" spans="1:10" ht="16" x14ac:dyDescent="0.2">
      <c r="A20" s="7" t="s">
        <v>42</v>
      </c>
      <c r="B20" s="1">
        <v>1917937</v>
      </c>
      <c r="C20" s="1">
        <v>310681</v>
      </c>
      <c r="D20" s="1">
        <v>564643</v>
      </c>
      <c r="E20" s="1">
        <v>493940</v>
      </c>
      <c r="F20" s="1">
        <v>317869</v>
      </c>
      <c r="J20" s="1">
        <v>230804</v>
      </c>
    </row>
    <row r="21" spans="1:10" ht="16" x14ac:dyDescent="0.2">
      <c r="A21" s="7" t="s">
        <v>43</v>
      </c>
      <c r="B21" s="1">
        <v>45887</v>
      </c>
      <c r="C21" s="1">
        <v>1940</v>
      </c>
      <c r="D21" s="1" t="s">
        <v>32</v>
      </c>
      <c r="E21" s="1" t="s">
        <v>32</v>
      </c>
      <c r="F21" s="1">
        <v>43947</v>
      </c>
      <c r="J21" s="1" t="s">
        <v>32</v>
      </c>
    </row>
    <row r="22" spans="1:10" ht="16" x14ac:dyDescent="0.2">
      <c r="A22" s="7" t="s">
        <v>44</v>
      </c>
      <c r="B22" s="1">
        <v>14285</v>
      </c>
      <c r="C22" s="1">
        <v>9674</v>
      </c>
      <c r="D22" s="1">
        <v>1678</v>
      </c>
      <c r="E22" s="1" t="s">
        <v>32</v>
      </c>
      <c r="F22" s="1" t="s">
        <v>32</v>
      </c>
      <c r="J22" s="1">
        <v>2934</v>
      </c>
    </row>
    <row r="23" spans="1:10" ht="16" x14ac:dyDescent="0.2">
      <c r="A23" s="7" t="s">
        <v>45</v>
      </c>
      <c r="B23" s="1">
        <v>122864</v>
      </c>
      <c r="C23" s="1">
        <v>49434</v>
      </c>
      <c r="D23" s="1">
        <v>39027</v>
      </c>
      <c r="E23" s="1">
        <v>7011</v>
      </c>
      <c r="F23" s="1">
        <v>18702</v>
      </c>
      <c r="J23" s="1">
        <v>8689</v>
      </c>
    </row>
    <row r="24" spans="1:10" ht="16" x14ac:dyDescent="0.2">
      <c r="A24" s="6" t="s">
        <v>14</v>
      </c>
    </row>
    <row r="25" spans="1:10" ht="16" x14ac:dyDescent="0.2">
      <c r="A25" s="7" t="s">
        <v>46</v>
      </c>
      <c r="B25" s="1">
        <v>103374</v>
      </c>
      <c r="C25" s="1">
        <v>11651</v>
      </c>
      <c r="D25" s="1">
        <v>70078</v>
      </c>
      <c r="E25" s="1">
        <v>13950</v>
      </c>
      <c r="F25" s="1">
        <v>3894</v>
      </c>
      <c r="J25" s="1">
        <v>3801</v>
      </c>
    </row>
    <row r="26" spans="1:10" ht="16" x14ac:dyDescent="0.2">
      <c r="A26" s="7" t="s">
        <v>47</v>
      </c>
      <c r="B26" s="1">
        <v>3369843</v>
      </c>
      <c r="C26" s="1">
        <v>679284</v>
      </c>
      <c r="D26" s="1">
        <v>939544</v>
      </c>
      <c r="E26" s="1">
        <v>994697</v>
      </c>
      <c r="F26" s="1">
        <v>444781</v>
      </c>
      <c r="J26" s="1">
        <v>311537</v>
      </c>
    </row>
    <row r="27" spans="1:10" ht="16" x14ac:dyDescent="0.2">
      <c r="A27" s="7" t="s">
        <v>48</v>
      </c>
      <c r="B27" s="1">
        <v>136274</v>
      </c>
      <c r="C27" s="1">
        <v>18723</v>
      </c>
      <c r="D27" s="1">
        <v>39769</v>
      </c>
      <c r="E27" s="1">
        <v>18572</v>
      </c>
      <c r="F27" s="1">
        <v>44739</v>
      </c>
      <c r="J27" s="1">
        <v>14471</v>
      </c>
    </row>
    <row r="28" spans="1:10" ht="16" x14ac:dyDescent="0.2">
      <c r="A28" s="7" t="s">
        <v>49</v>
      </c>
      <c r="B28" s="1">
        <v>88240</v>
      </c>
      <c r="C28" s="1">
        <v>10468</v>
      </c>
      <c r="D28" s="1">
        <v>8006</v>
      </c>
      <c r="E28" s="1">
        <v>3845</v>
      </c>
      <c r="F28" s="1">
        <v>48341</v>
      </c>
      <c r="J28" s="1">
        <v>17579</v>
      </c>
    </row>
    <row r="29" spans="1:10" ht="16" x14ac:dyDescent="0.2">
      <c r="A29" s="7" t="s">
        <v>50</v>
      </c>
      <c r="B29" s="1">
        <v>54897</v>
      </c>
      <c r="C29" s="1">
        <v>36959</v>
      </c>
      <c r="D29" s="1">
        <v>13952</v>
      </c>
      <c r="E29" s="1" t="s">
        <v>32</v>
      </c>
      <c r="F29" s="1" t="s">
        <v>32</v>
      </c>
      <c r="J29" s="1">
        <v>3985</v>
      </c>
    </row>
    <row r="30" spans="1:10" ht="16" x14ac:dyDescent="0.2">
      <c r="A30" s="7" t="s">
        <v>45</v>
      </c>
      <c r="B30" s="1">
        <v>81830</v>
      </c>
      <c r="C30" s="1">
        <v>4004</v>
      </c>
      <c r="D30" s="1">
        <v>33098</v>
      </c>
      <c r="E30" s="1">
        <v>5856</v>
      </c>
      <c r="F30" s="1">
        <v>27062</v>
      </c>
      <c r="J30" s="1">
        <v>11810</v>
      </c>
    </row>
    <row r="31" spans="1:10" ht="16" x14ac:dyDescent="0.2">
      <c r="A31" s="6" t="s">
        <v>15</v>
      </c>
    </row>
    <row r="32" spans="1:10" ht="16" x14ac:dyDescent="0.2">
      <c r="A32" s="7" t="s">
        <v>51</v>
      </c>
      <c r="B32" s="1">
        <v>285535</v>
      </c>
      <c r="C32" s="1">
        <v>32314</v>
      </c>
      <c r="D32" s="1">
        <v>109847</v>
      </c>
      <c r="E32" s="1">
        <v>32522</v>
      </c>
      <c r="F32" s="1">
        <v>92579</v>
      </c>
      <c r="J32" s="1">
        <v>18272</v>
      </c>
    </row>
    <row r="33" spans="1:10" ht="16" x14ac:dyDescent="0.2">
      <c r="A33" s="7" t="s">
        <v>52</v>
      </c>
      <c r="B33" s="1">
        <v>3312266</v>
      </c>
      <c r="C33" s="1">
        <v>658788</v>
      </c>
      <c r="D33" s="1">
        <v>912537</v>
      </c>
      <c r="E33" s="1">
        <v>988730</v>
      </c>
      <c r="F33" s="1">
        <v>440676</v>
      </c>
      <c r="J33" s="1">
        <v>311537</v>
      </c>
    </row>
    <row r="34" spans="1:10" ht="16" x14ac:dyDescent="0.2">
      <c r="A34" s="7" t="s">
        <v>53</v>
      </c>
      <c r="B34" s="1">
        <v>69991</v>
      </c>
      <c r="C34" s="1">
        <v>16550</v>
      </c>
      <c r="D34" s="1">
        <v>23637</v>
      </c>
      <c r="E34" s="1">
        <v>3845</v>
      </c>
      <c r="F34" s="1">
        <v>4395</v>
      </c>
      <c r="J34" s="1">
        <v>21564</v>
      </c>
    </row>
    <row r="35" spans="1:10" ht="16" x14ac:dyDescent="0.2">
      <c r="A35" s="7" t="s">
        <v>45</v>
      </c>
      <c r="B35" s="1">
        <v>166666</v>
      </c>
      <c r="C35" s="1">
        <v>53438</v>
      </c>
      <c r="D35" s="1">
        <v>58428</v>
      </c>
      <c r="E35" s="1">
        <v>11823</v>
      </c>
      <c r="F35" s="1">
        <v>31167</v>
      </c>
      <c r="J35" s="1">
        <v>11810</v>
      </c>
    </row>
    <row r="36" spans="1:10" ht="16" x14ac:dyDescent="0.2">
      <c r="A36" s="6" t="s">
        <v>16</v>
      </c>
    </row>
    <row r="37" spans="1:10" ht="16" x14ac:dyDescent="0.2">
      <c r="A37" s="7" t="s">
        <v>54</v>
      </c>
      <c r="B37" s="1">
        <v>175911</v>
      </c>
      <c r="C37" s="1">
        <v>7097</v>
      </c>
      <c r="D37" s="1">
        <v>29991</v>
      </c>
      <c r="E37" s="1">
        <v>46461</v>
      </c>
      <c r="F37" s="1">
        <v>76883</v>
      </c>
      <c r="G37" s="1">
        <f>SUM(C37:F37)</f>
        <v>160432</v>
      </c>
      <c r="H37" s="1">
        <f>SUM(E37:F37)</f>
        <v>123344</v>
      </c>
      <c r="I37" s="8">
        <f>H37/G37</f>
        <v>0.76882417472823372</v>
      </c>
      <c r="J37" s="1">
        <v>15480</v>
      </c>
    </row>
    <row r="38" spans="1:10" ht="16" x14ac:dyDescent="0.2">
      <c r="A38" s="7" t="s">
        <v>55</v>
      </c>
      <c r="B38" s="1">
        <v>2612876</v>
      </c>
      <c r="C38" s="1">
        <v>528417</v>
      </c>
      <c r="D38" s="1">
        <v>798340</v>
      </c>
      <c r="E38" s="1">
        <v>687073</v>
      </c>
      <c r="F38" s="1">
        <v>359199</v>
      </c>
      <c r="G38" s="1">
        <f t="shared" ref="G38:G41" si="0">SUM(C38:F38)</f>
        <v>2373029</v>
      </c>
      <c r="H38" s="1">
        <f t="shared" ref="H38:H41" si="1">SUM(E38:F38)</f>
        <v>1046272</v>
      </c>
      <c r="I38" s="8">
        <f t="shared" ref="I38:I41" si="2">H38/G38</f>
        <v>0.44090148076572178</v>
      </c>
      <c r="J38" s="1">
        <v>239847</v>
      </c>
    </row>
    <row r="39" spans="1:10" ht="16" x14ac:dyDescent="0.2">
      <c r="A39" s="7" t="s">
        <v>56</v>
      </c>
      <c r="B39" s="1">
        <v>746134</v>
      </c>
      <c r="C39" s="1">
        <v>144447</v>
      </c>
      <c r="D39" s="1">
        <v>240210</v>
      </c>
      <c r="E39" s="1">
        <v>173138</v>
      </c>
      <c r="F39" s="1">
        <v>99533</v>
      </c>
      <c r="G39" s="1">
        <f t="shared" si="0"/>
        <v>657328</v>
      </c>
      <c r="H39" s="1">
        <f t="shared" si="1"/>
        <v>272671</v>
      </c>
      <c r="I39" s="8">
        <f t="shared" si="2"/>
        <v>0.41481726018060999</v>
      </c>
      <c r="J39" s="1">
        <v>88805</v>
      </c>
    </row>
    <row r="40" spans="1:10" ht="16" x14ac:dyDescent="0.2">
      <c r="A40" s="7" t="s">
        <v>57</v>
      </c>
      <c r="B40" s="1">
        <v>109083</v>
      </c>
      <c r="C40" s="1">
        <v>39713</v>
      </c>
      <c r="D40" s="1">
        <v>16315</v>
      </c>
      <c r="E40" s="1">
        <v>25628</v>
      </c>
      <c r="F40" s="1">
        <v>14242</v>
      </c>
      <c r="G40" s="1">
        <f t="shared" si="0"/>
        <v>95898</v>
      </c>
      <c r="H40" s="1">
        <f t="shared" si="1"/>
        <v>39870</v>
      </c>
      <c r="I40" s="8">
        <f t="shared" si="2"/>
        <v>0.41575423887880875</v>
      </c>
      <c r="J40" s="1">
        <v>13184</v>
      </c>
    </row>
    <row r="41" spans="1:10" ht="16" x14ac:dyDescent="0.2">
      <c r="A41" s="7" t="s">
        <v>58</v>
      </c>
      <c r="B41" s="1">
        <v>190454</v>
      </c>
      <c r="C41" s="1">
        <v>41416</v>
      </c>
      <c r="D41" s="1">
        <v>19592</v>
      </c>
      <c r="E41" s="1">
        <v>104620</v>
      </c>
      <c r="F41" s="1">
        <v>18960</v>
      </c>
      <c r="G41" s="1">
        <f t="shared" si="0"/>
        <v>184588</v>
      </c>
      <c r="H41" s="1">
        <f t="shared" si="1"/>
        <v>123580</v>
      </c>
      <c r="I41" s="8">
        <f t="shared" si="2"/>
        <v>0.66949097449454997</v>
      </c>
      <c r="J41" s="1">
        <v>5867</v>
      </c>
    </row>
    <row r="42" spans="1:10" ht="16" x14ac:dyDescent="0.2">
      <c r="A42" s="6" t="s">
        <v>17</v>
      </c>
    </row>
    <row r="43" spans="1:10" ht="16" x14ac:dyDescent="0.2">
      <c r="A43" s="7" t="s">
        <v>59</v>
      </c>
      <c r="B43" s="1">
        <v>353503</v>
      </c>
      <c r="C43" s="1">
        <v>38969</v>
      </c>
      <c r="D43" s="1">
        <v>47500</v>
      </c>
      <c r="E43" s="1">
        <v>59725</v>
      </c>
      <c r="F43" s="1">
        <v>157632</v>
      </c>
      <c r="J43" s="1">
        <v>49677</v>
      </c>
    </row>
    <row r="44" spans="1:10" ht="16" x14ac:dyDescent="0.2">
      <c r="A44" s="7" t="s">
        <v>60</v>
      </c>
      <c r="B44" s="1">
        <v>1340964</v>
      </c>
      <c r="C44" s="1">
        <v>211141</v>
      </c>
      <c r="D44" s="1">
        <v>392377</v>
      </c>
      <c r="E44" s="1">
        <v>431283</v>
      </c>
      <c r="F44" s="1">
        <v>176299</v>
      </c>
      <c r="J44" s="1">
        <v>129865</v>
      </c>
    </row>
    <row r="45" spans="1:10" ht="16" x14ac:dyDescent="0.2">
      <c r="A45" s="7" t="s">
        <v>61</v>
      </c>
      <c r="B45" s="1">
        <v>1206050</v>
      </c>
      <c r="C45" s="1">
        <v>161953</v>
      </c>
      <c r="D45" s="1">
        <v>417339</v>
      </c>
      <c r="E45" s="1">
        <v>337417</v>
      </c>
      <c r="F45" s="1">
        <v>168363</v>
      </c>
      <c r="J45" s="1">
        <v>120978</v>
      </c>
    </row>
    <row r="46" spans="1:10" ht="16" x14ac:dyDescent="0.2">
      <c r="A46" s="7" t="s">
        <v>62</v>
      </c>
      <c r="B46" s="1">
        <v>933941</v>
      </c>
      <c r="C46" s="1">
        <v>349026</v>
      </c>
      <c r="D46" s="1">
        <v>247233</v>
      </c>
      <c r="E46" s="1">
        <v>208495</v>
      </c>
      <c r="F46" s="1">
        <v>66523</v>
      </c>
      <c r="J46" s="1">
        <v>62664</v>
      </c>
    </row>
    <row r="47" spans="1:10" ht="16" x14ac:dyDescent="0.2">
      <c r="A47" s="6" t="s">
        <v>18</v>
      </c>
    </row>
    <row r="48" spans="1:10" ht="16" x14ac:dyDescent="0.2">
      <c r="A48" s="7" t="s">
        <v>63</v>
      </c>
      <c r="B48" s="1">
        <v>2047744</v>
      </c>
      <c r="C48" s="1">
        <v>544179</v>
      </c>
      <c r="D48" s="1">
        <v>622696</v>
      </c>
      <c r="E48" s="1">
        <v>548869</v>
      </c>
      <c r="F48" s="1">
        <v>216807</v>
      </c>
      <c r="J48" s="1">
        <v>115193</v>
      </c>
    </row>
    <row r="49" spans="1:10" ht="16" x14ac:dyDescent="0.2">
      <c r="A49" s="7" t="s">
        <v>64</v>
      </c>
      <c r="B49" s="1">
        <v>286987</v>
      </c>
      <c r="C49" s="1">
        <v>39480</v>
      </c>
      <c r="D49" s="1">
        <v>27600</v>
      </c>
      <c r="E49" s="1">
        <v>114867</v>
      </c>
      <c r="F49" s="1">
        <v>98148</v>
      </c>
      <c r="J49" s="1">
        <v>6892</v>
      </c>
    </row>
    <row r="50" spans="1:10" ht="16" x14ac:dyDescent="0.2">
      <c r="A50" s="7" t="s">
        <v>65</v>
      </c>
      <c r="B50" s="1">
        <v>726463</v>
      </c>
      <c r="C50" s="1">
        <v>75926</v>
      </c>
      <c r="D50" s="1">
        <v>195366</v>
      </c>
      <c r="E50" s="1">
        <v>194424</v>
      </c>
      <c r="F50" s="1">
        <v>140115</v>
      </c>
      <c r="J50" s="1">
        <v>120632</v>
      </c>
    </row>
    <row r="51" spans="1:10" ht="16" x14ac:dyDescent="0.2">
      <c r="A51" s="7" t="s">
        <v>66</v>
      </c>
      <c r="B51" s="1">
        <v>762879</v>
      </c>
      <c r="C51" s="1">
        <v>100461</v>
      </c>
      <c r="D51" s="1">
        <v>258786</v>
      </c>
      <c r="E51" s="1">
        <v>177716</v>
      </c>
      <c r="F51" s="1">
        <v>111746</v>
      </c>
      <c r="J51" s="1">
        <v>114170</v>
      </c>
    </row>
    <row r="52" spans="1:10" ht="16" x14ac:dyDescent="0.2">
      <c r="A52" s="7" t="s">
        <v>45</v>
      </c>
      <c r="B52" s="1">
        <v>10385</v>
      </c>
      <c r="C52" s="1">
        <v>1044</v>
      </c>
      <c r="D52" s="1" t="s">
        <v>32</v>
      </c>
      <c r="E52" s="1">
        <v>1044</v>
      </c>
      <c r="F52" s="1">
        <v>2002</v>
      </c>
      <c r="J52" s="1">
        <v>6296</v>
      </c>
    </row>
    <row r="53" spans="1:10" ht="16" x14ac:dyDescent="0.2">
      <c r="A53" s="6" t="s">
        <v>19</v>
      </c>
    </row>
    <row r="54" spans="1:10" ht="16" x14ac:dyDescent="0.2">
      <c r="A54" s="7" t="s">
        <v>67</v>
      </c>
      <c r="B54" s="1">
        <v>409396</v>
      </c>
      <c r="C54" s="1">
        <v>116693</v>
      </c>
      <c r="D54" s="1">
        <v>105457</v>
      </c>
      <c r="E54" s="1">
        <v>110552</v>
      </c>
      <c r="F54" s="1">
        <v>54889</v>
      </c>
      <c r="J54" s="1">
        <v>21805</v>
      </c>
    </row>
    <row r="55" spans="1:10" ht="16" x14ac:dyDescent="0.2">
      <c r="A55" s="7" t="s">
        <v>68</v>
      </c>
      <c r="B55" s="1">
        <v>1250880</v>
      </c>
      <c r="C55" s="1">
        <v>296534</v>
      </c>
      <c r="D55" s="1">
        <v>369452</v>
      </c>
      <c r="E55" s="1">
        <v>356751</v>
      </c>
      <c r="F55" s="1">
        <v>151849</v>
      </c>
      <c r="J55" s="1">
        <v>76294</v>
      </c>
    </row>
    <row r="56" spans="1:10" ht="16" x14ac:dyDescent="0.2">
      <c r="A56" s="7" t="s">
        <v>69</v>
      </c>
      <c r="B56" s="1">
        <v>779862</v>
      </c>
      <c r="C56" s="1">
        <v>106672</v>
      </c>
      <c r="D56" s="1">
        <v>228175</v>
      </c>
      <c r="E56" s="1">
        <v>267562</v>
      </c>
      <c r="F56" s="1">
        <v>99434</v>
      </c>
      <c r="J56" s="1">
        <v>78019</v>
      </c>
    </row>
    <row r="57" spans="1:10" ht="16" x14ac:dyDescent="0.2">
      <c r="A57" s="7" t="s">
        <v>70</v>
      </c>
      <c r="B57" s="1">
        <v>771771</v>
      </c>
      <c r="C57" s="1">
        <v>141855</v>
      </c>
      <c r="D57" s="1">
        <v>236062</v>
      </c>
      <c r="E57" s="1">
        <v>171213</v>
      </c>
      <c r="F57" s="1">
        <v>151781</v>
      </c>
      <c r="J57" s="1">
        <v>70860</v>
      </c>
    </row>
    <row r="58" spans="1:10" ht="16" x14ac:dyDescent="0.2">
      <c r="A58" s="7" t="s">
        <v>71</v>
      </c>
      <c r="B58" s="1">
        <v>241319</v>
      </c>
      <c r="C58" s="1">
        <v>26171</v>
      </c>
      <c r="D58" s="1">
        <v>59516</v>
      </c>
      <c r="E58" s="1">
        <v>54999</v>
      </c>
      <c r="F58" s="1">
        <v>56733</v>
      </c>
      <c r="J58" s="1">
        <v>43900</v>
      </c>
    </row>
    <row r="59" spans="1:10" ht="16" x14ac:dyDescent="0.2">
      <c r="A59" s="7" t="s">
        <v>72</v>
      </c>
      <c r="B59" s="1">
        <v>153169</v>
      </c>
      <c r="C59" s="1">
        <v>10842</v>
      </c>
      <c r="D59" s="1">
        <v>63593</v>
      </c>
      <c r="E59" s="1">
        <v>25067</v>
      </c>
      <c r="F59" s="1">
        <v>10185</v>
      </c>
      <c r="J59" s="1">
        <v>43482</v>
      </c>
    </row>
    <row r="60" spans="1:10" ht="16" x14ac:dyDescent="0.2">
      <c r="A60" s="7" t="s">
        <v>73</v>
      </c>
      <c r="B60" s="1">
        <v>228062</v>
      </c>
      <c r="C60" s="1">
        <v>62323</v>
      </c>
      <c r="D60" s="1">
        <v>42192</v>
      </c>
      <c r="E60" s="1">
        <v>50776</v>
      </c>
      <c r="F60" s="1">
        <v>43947</v>
      </c>
      <c r="J60" s="1">
        <v>28824</v>
      </c>
    </row>
    <row r="61" spans="1:10" ht="16" x14ac:dyDescent="0.2">
      <c r="A61" s="6" t="s">
        <v>20</v>
      </c>
    </row>
    <row r="62" spans="1:10" ht="16" x14ac:dyDescent="0.2">
      <c r="A62" s="7" t="s">
        <v>74</v>
      </c>
      <c r="B62" s="1">
        <v>1432450</v>
      </c>
      <c r="C62" s="1">
        <v>238558</v>
      </c>
      <c r="D62" s="1">
        <v>381209</v>
      </c>
      <c r="E62" s="1">
        <v>369464</v>
      </c>
      <c r="F62" s="1">
        <v>203102</v>
      </c>
      <c r="G62" s="1">
        <f>SUM(C62:F62)</f>
        <v>1192333</v>
      </c>
      <c r="H62" s="1">
        <f>SUM(E62:F62)</f>
        <v>572566</v>
      </c>
      <c r="I62" s="8">
        <f>H62/G62</f>
        <v>0.48020645239207504</v>
      </c>
      <c r="J62" s="1">
        <v>240116</v>
      </c>
    </row>
    <row r="63" spans="1:10" ht="16" x14ac:dyDescent="0.2">
      <c r="A63" s="7" t="s">
        <v>75</v>
      </c>
      <c r="B63" s="1">
        <v>2402008</v>
      </c>
      <c r="C63" s="1">
        <v>522532</v>
      </c>
      <c r="D63" s="1">
        <v>723239</v>
      </c>
      <c r="E63" s="1">
        <v>667456</v>
      </c>
      <c r="F63" s="1">
        <v>365714</v>
      </c>
      <c r="G63" s="1">
        <f>SUM(C63:F63)</f>
        <v>2278941</v>
      </c>
      <c r="H63" s="1">
        <f>SUM(E63:F63)</f>
        <v>1033170</v>
      </c>
      <c r="I63" s="8">
        <f>H63/G63</f>
        <v>0.45335530845247857</v>
      </c>
      <c r="J63" s="1">
        <v>123067</v>
      </c>
    </row>
    <row r="64" spans="1:10" ht="32" x14ac:dyDescent="0.2">
      <c r="A64" s="6" t="s">
        <v>21</v>
      </c>
    </row>
    <row r="65" spans="1:10" ht="16" x14ac:dyDescent="0.2">
      <c r="A65" s="7" t="s">
        <v>51</v>
      </c>
      <c r="B65" s="1">
        <v>419022</v>
      </c>
      <c r="C65" s="1">
        <v>41991</v>
      </c>
      <c r="D65" s="1">
        <v>171739</v>
      </c>
      <c r="E65" s="1">
        <v>56193</v>
      </c>
      <c r="F65" s="1">
        <v>103184</v>
      </c>
      <c r="J65" s="1">
        <v>45914</v>
      </c>
    </row>
    <row r="66" spans="1:10" ht="16" x14ac:dyDescent="0.2">
      <c r="A66" s="7" t="s">
        <v>52</v>
      </c>
      <c r="B66" s="1">
        <v>3297972</v>
      </c>
      <c r="C66" s="1">
        <v>719099</v>
      </c>
      <c r="D66" s="1">
        <v>911587</v>
      </c>
      <c r="E66" s="1">
        <v>979683</v>
      </c>
      <c r="F66" s="1">
        <v>463529</v>
      </c>
      <c r="J66" s="1">
        <v>224075</v>
      </c>
    </row>
    <row r="67" spans="1:10" ht="16" x14ac:dyDescent="0.2">
      <c r="A67" s="7" t="s">
        <v>45</v>
      </c>
      <c r="B67" s="1">
        <v>117464</v>
      </c>
      <c r="C67" s="1" t="s">
        <v>32</v>
      </c>
      <c r="D67" s="1">
        <v>21123</v>
      </c>
      <c r="E67" s="1">
        <v>1044</v>
      </c>
      <c r="F67" s="1">
        <v>2103</v>
      </c>
      <c r="J67" s="1">
        <v>93194</v>
      </c>
    </row>
    <row r="68" spans="1:10" ht="16" x14ac:dyDescent="0.2">
      <c r="A68" s="6" t="s">
        <v>22</v>
      </c>
    </row>
    <row r="69" spans="1:10" ht="16" x14ac:dyDescent="0.2">
      <c r="A69" s="7" t="s">
        <v>51</v>
      </c>
      <c r="B69" s="1">
        <v>2001073</v>
      </c>
      <c r="C69" s="1">
        <v>421075</v>
      </c>
      <c r="D69" s="1">
        <v>579680</v>
      </c>
      <c r="E69" s="1">
        <v>597019</v>
      </c>
      <c r="F69" s="1">
        <v>236171</v>
      </c>
      <c r="J69" s="1">
        <v>167127</v>
      </c>
    </row>
    <row r="70" spans="1:10" ht="16" x14ac:dyDescent="0.2">
      <c r="A70" s="7" t="s">
        <v>52</v>
      </c>
      <c r="B70" s="1">
        <v>1691024</v>
      </c>
      <c r="C70" s="1">
        <v>331970</v>
      </c>
      <c r="D70" s="1">
        <v>489948</v>
      </c>
      <c r="E70" s="1">
        <v>438857</v>
      </c>
      <c r="F70" s="1">
        <v>330542</v>
      </c>
      <c r="J70" s="1">
        <v>99707</v>
      </c>
    </row>
    <row r="71" spans="1:10" ht="16" x14ac:dyDescent="0.2">
      <c r="A71" s="7" t="s">
        <v>45</v>
      </c>
      <c r="B71" s="1">
        <v>142361</v>
      </c>
      <c r="C71" s="1">
        <v>8045</v>
      </c>
      <c r="D71" s="1">
        <v>34820</v>
      </c>
      <c r="E71" s="1">
        <v>1044</v>
      </c>
      <c r="F71" s="1">
        <v>2103</v>
      </c>
      <c r="J71" s="1">
        <v>96349</v>
      </c>
    </row>
    <row r="72" spans="1:10" ht="16" x14ac:dyDescent="0.2">
      <c r="A72" s="6" t="s">
        <v>23</v>
      </c>
    </row>
    <row r="73" spans="1:10" ht="16" x14ac:dyDescent="0.2">
      <c r="A73" s="7" t="s">
        <v>76</v>
      </c>
      <c r="B73" s="1">
        <v>556708</v>
      </c>
      <c r="C73" s="1">
        <v>30552</v>
      </c>
      <c r="D73" s="1">
        <v>159382</v>
      </c>
      <c r="E73" s="1">
        <v>214868</v>
      </c>
      <c r="F73" s="1">
        <v>151906</v>
      </c>
      <c r="G73" s="1">
        <f>SUM(C73:F73)</f>
        <v>556708</v>
      </c>
      <c r="H73" s="1">
        <f>SUM(E73:F73)</f>
        <v>366774</v>
      </c>
      <c r="I73" s="8">
        <f>H73/G73</f>
        <v>0.6588265302456584</v>
      </c>
      <c r="J73" s="1" t="s">
        <v>32</v>
      </c>
    </row>
    <row r="74" spans="1:10" ht="16" x14ac:dyDescent="0.2">
      <c r="A74" s="7" t="s">
        <v>77</v>
      </c>
      <c r="B74" s="1">
        <v>388878</v>
      </c>
      <c r="C74" s="1">
        <v>71992</v>
      </c>
      <c r="D74" s="1">
        <v>110821</v>
      </c>
      <c r="E74" s="1">
        <v>132578</v>
      </c>
      <c r="F74" s="1">
        <v>73486</v>
      </c>
      <c r="G74" s="1">
        <f>SUM(C74:F74)</f>
        <v>388877</v>
      </c>
      <c r="H74" s="1">
        <f>SUM(E74:F74)</f>
        <v>206064</v>
      </c>
      <c r="I74" s="8">
        <f>H74/G74</f>
        <v>0.52989505679173621</v>
      </c>
      <c r="J74" s="1" t="s">
        <v>32</v>
      </c>
    </row>
    <row r="75" spans="1:10" ht="16" x14ac:dyDescent="0.2">
      <c r="A75" s="7" t="s">
        <v>78</v>
      </c>
      <c r="B75" s="1">
        <v>247189</v>
      </c>
      <c r="C75" s="1">
        <v>36742</v>
      </c>
      <c r="D75" s="1">
        <v>99974</v>
      </c>
      <c r="E75" s="1">
        <v>64622</v>
      </c>
      <c r="F75" s="1">
        <v>45851</v>
      </c>
      <c r="J75" s="1" t="s">
        <v>32</v>
      </c>
    </row>
    <row r="76" spans="1:10" ht="16" x14ac:dyDescent="0.2">
      <c r="A76" s="7" t="s">
        <v>79</v>
      </c>
      <c r="B76" s="1">
        <v>484703</v>
      </c>
      <c r="C76" s="1">
        <v>112526</v>
      </c>
      <c r="D76" s="1">
        <v>130014</v>
      </c>
      <c r="E76" s="1">
        <v>183983</v>
      </c>
      <c r="F76" s="1">
        <v>58180</v>
      </c>
      <c r="J76" s="1" t="s">
        <v>32</v>
      </c>
    </row>
    <row r="77" spans="1:10" ht="16" x14ac:dyDescent="0.2">
      <c r="A77" s="7" t="s">
        <v>175</v>
      </c>
      <c r="C77" s="1">
        <f>SUM(C73:C76)</f>
        <v>251812</v>
      </c>
      <c r="D77" s="1">
        <f>SUM(D73:D76)</f>
        <v>500191</v>
      </c>
      <c r="E77" s="1">
        <f>SUM(E73:E76)</f>
        <v>596051</v>
      </c>
      <c r="F77" s="1">
        <f>SUM(F73:F76)</f>
        <v>329423</v>
      </c>
      <c r="G77" s="1">
        <f>SUM(C77:F77)</f>
        <v>1677477</v>
      </c>
      <c r="H77" s="1">
        <f>SUM(E77:F77)</f>
        <v>925474</v>
      </c>
      <c r="I77" s="8">
        <f>H77/G77</f>
        <v>0.55170592502907645</v>
      </c>
    </row>
    <row r="78" spans="1:10" x14ac:dyDescent="0.2">
      <c r="A78" s="7"/>
    </row>
    <row r="79" spans="1:10" ht="16" x14ac:dyDescent="0.2">
      <c r="A79" s="7" t="s">
        <v>80</v>
      </c>
      <c r="B79" s="1">
        <v>337150</v>
      </c>
      <c r="C79" s="1">
        <v>103770</v>
      </c>
      <c r="D79" s="1">
        <v>139124</v>
      </c>
      <c r="E79" s="1">
        <v>72847</v>
      </c>
      <c r="F79" s="1">
        <v>21408</v>
      </c>
      <c r="J79" s="1" t="s">
        <v>32</v>
      </c>
    </row>
    <row r="80" spans="1:10" ht="16" x14ac:dyDescent="0.2">
      <c r="A80" s="7" t="s">
        <v>81</v>
      </c>
      <c r="B80" s="1">
        <v>343618</v>
      </c>
      <c r="C80" s="1">
        <v>141639</v>
      </c>
      <c r="D80" s="1">
        <v>106662</v>
      </c>
      <c r="E80" s="1">
        <v>67229</v>
      </c>
      <c r="F80" s="1">
        <v>28088</v>
      </c>
      <c r="J80" s="1" t="s">
        <v>32</v>
      </c>
    </row>
    <row r="81" spans="1:10" ht="16" x14ac:dyDescent="0.2">
      <c r="A81" s="7" t="s">
        <v>82</v>
      </c>
      <c r="B81" s="1">
        <v>131647</v>
      </c>
      <c r="C81" s="1">
        <v>74550</v>
      </c>
      <c r="D81" s="1">
        <v>24760</v>
      </c>
      <c r="E81" s="1">
        <v>32336</v>
      </c>
      <c r="F81" s="1" t="s">
        <v>32</v>
      </c>
      <c r="J81" s="1" t="s">
        <v>32</v>
      </c>
    </row>
    <row r="82" spans="1:10" ht="16" x14ac:dyDescent="0.2">
      <c r="A82" s="7" t="s">
        <v>83</v>
      </c>
      <c r="B82" s="1">
        <v>128361</v>
      </c>
      <c r="C82" s="1">
        <v>57771</v>
      </c>
      <c r="D82" s="1">
        <v>38680</v>
      </c>
      <c r="E82" s="1">
        <v>29393</v>
      </c>
      <c r="F82" s="1">
        <v>2517</v>
      </c>
      <c r="J82" s="1" t="s">
        <v>32</v>
      </c>
    </row>
    <row r="83" spans="1:10" x14ac:dyDescent="0.2">
      <c r="A83" s="7"/>
      <c r="C83" s="1">
        <f>SUM(C79:C82)</f>
        <v>377730</v>
      </c>
      <c r="D83" s="1">
        <f>SUM(D79:D82)</f>
        <v>309226</v>
      </c>
      <c r="E83" s="1">
        <f>SUM(E79:E82)</f>
        <v>201805</v>
      </c>
      <c r="F83" s="1">
        <f>SUM(F79:F82)</f>
        <v>52013</v>
      </c>
      <c r="G83" s="1">
        <f>SUM(C83:F83)</f>
        <v>940774</v>
      </c>
    </row>
    <row r="84" spans="1:10" ht="16" x14ac:dyDescent="0.2">
      <c r="A84" s="7" t="s">
        <v>176</v>
      </c>
      <c r="G84" s="1">
        <f>G83+G77</f>
        <v>2618251</v>
      </c>
    </row>
    <row r="85" spans="1:10" ht="16" x14ac:dyDescent="0.2">
      <c r="A85" s="7" t="s">
        <v>45</v>
      </c>
      <c r="B85" s="1">
        <v>1216205</v>
      </c>
      <c r="C85" s="1">
        <v>131546</v>
      </c>
      <c r="D85" s="1">
        <v>295031</v>
      </c>
      <c r="E85" s="1">
        <v>239063</v>
      </c>
      <c r="F85" s="1">
        <v>187382</v>
      </c>
      <c r="J85" s="1">
        <v>363183</v>
      </c>
    </row>
    <row r="86" spans="1:10" ht="16" x14ac:dyDescent="0.2">
      <c r="A86" s="6" t="s">
        <v>24</v>
      </c>
    </row>
    <row r="87" spans="1:10" ht="32" x14ac:dyDescent="0.2">
      <c r="A87" s="7" t="s">
        <v>84</v>
      </c>
      <c r="B87" s="1">
        <v>2324136</v>
      </c>
      <c r="C87" s="1">
        <v>603924</v>
      </c>
      <c r="D87" s="1">
        <v>773801</v>
      </c>
      <c r="E87" s="1">
        <v>690463</v>
      </c>
      <c r="F87" s="1">
        <v>255949</v>
      </c>
      <c r="J87" s="1" t="s">
        <v>32</v>
      </c>
    </row>
    <row r="88" spans="1:10" ht="16" x14ac:dyDescent="0.2">
      <c r="A88" s="7" t="s">
        <v>85</v>
      </c>
      <c r="B88" s="1">
        <v>1191967</v>
      </c>
      <c r="C88" s="1">
        <v>129167</v>
      </c>
      <c r="D88" s="1">
        <v>413479</v>
      </c>
      <c r="E88" s="1">
        <v>444373</v>
      </c>
      <c r="F88" s="1">
        <v>204948</v>
      </c>
      <c r="J88" s="1" t="s">
        <v>32</v>
      </c>
    </row>
    <row r="89" spans="1:10" ht="32" x14ac:dyDescent="0.2">
      <c r="A89" s="7" t="s">
        <v>86</v>
      </c>
      <c r="B89" s="1">
        <v>1088614</v>
      </c>
      <c r="C89" s="1">
        <v>119853</v>
      </c>
      <c r="D89" s="1">
        <v>369320</v>
      </c>
      <c r="E89" s="1">
        <v>422712</v>
      </c>
      <c r="F89" s="1">
        <v>176730</v>
      </c>
      <c r="J89" s="1" t="s">
        <v>32</v>
      </c>
    </row>
    <row r="90" spans="1:10" ht="16" x14ac:dyDescent="0.2">
      <c r="A90" s="7" t="s">
        <v>87</v>
      </c>
      <c r="B90" s="1">
        <v>525043</v>
      </c>
      <c r="C90" s="1">
        <v>1426</v>
      </c>
      <c r="D90" s="1">
        <v>138390</v>
      </c>
      <c r="E90" s="1">
        <v>181242</v>
      </c>
      <c r="F90" s="1">
        <v>203985</v>
      </c>
      <c r="J90" s="1" t="s">
        <v>32</v>
      </c>
    </row>
    <row r="91" spans="1:10" ht="16" x14ac:dyDescent="0.2">
      <c r="A91" s="7" t="s">
        <v>88</v>
      </c>
      <c r="B91" s="1">
        <v>6916</v>
      </c>
      <c r="C91" s="1" t="s">
        <v>32</v>
      </c>
      <c r="D91" s="1" t="s">
        <v>32</v>
      </c>
      <c r="E91" s="1">
        <v>5767</v>
      </c>
      <c r="F91" s="1">
        <v>1149</v>
      </c>
      <c r="J91" s="1" t="s">
        <v>32</v>
      </c>
    </row>
    <row r="92" spans="1:10" ht="32" x14ac:dyDescent="0.2">
      <c r="A92" s="7" t="s">
        <v>89</v>
      </c>
      <c r="B92" s="1">
        <v>131568</v>
      </c>
      <c r="C92" s="1">
        <v>3375</v>
      </c>
      <c r="D92" s="1">
        <v>12289</v>
      </c>
      <c r="E92" s="1">
        <v>66720</v>
      </c>
      <c r="F92" s="1">
        <v>49184</v>
      </c>
      <c r="J92" s="1" t="s">
        <v>32</v>
      </c>
    </row>
    <row r="93" spans="1:10" ht="16" x14ac:dyDescent="0.2">
      <c r="A93" s="7" t="s">
        <v>90</v>
      </c>
      <c r="B93" s="1">
        <v>241775</v>
      </c>
      <c r="C93" s="1">
        <v>2127</v>
      </c>
      <c r="D93" s="1">
        <v>58431</v>
      </c>
      <c r="E93" s="1">
        <v>120103</v>
      </c>
      <c r="F93" s="1">
        <v>61114</v>
      </c>
      <c r="G93" s="1">
        <f>SUM(C93:F93)</f>
        <v>241775</v>
      </c>
      <c r="H93" s="1">
        <f>E93+F93</f>
        <v>181217</v>
      </c>
      <c r="I93" s="8">
        <f>H93/G93</f>
        <v>0.74952745321062975</v>
      </c>
      <c r="J93" s="1" t="s">
        <v>32</v>
      </c>
    </row>
    <row r="94" spans="1:10" ht="32" x14ac:dyDescent="0.2">
      <c r="A94" s="7" t="s">
        <v>91</v>
      </c>
      <c r="B94" s="1">
        <v>69470</v>
      </c>
      <c r="C94" s="1" t="s">
        <v>32</v>
      </c>
      <c r="D94" s="1">
        <v>8246</v>
      </c>
      <c r="E94" s="1">
        <v>14344</v>
      </c>
      <c r="F94" s="1">
        <v>46880</v>
      </c>
      <c r="J94" s="1" t="s">
        <v>32</v>
      </c>
    </row>
    <row r="95" spans="1:10" ht="16" x14ac:dyDescent="0.2">
      <c r="A95" s="7" t="s">
        <v>92</v>
      </c>
      <c r="B95" s="1">
        <v>196251</v>
      </c>
      <c r="C95" s="1">
        <v>6861</v>
      </c>
      <c r="D95" s="1">
        <v>24587</v>
      </c>
      <c r="E95" s="1">
        <v>138794</v>
      </c>
      <c r="F95" s="1">
        <v>26009</v>
      </c>
      <c r="J95" s="1" t="s">
        <v>32</v>
      </c>
    </row>
    <row r="96" spans="1:10" ht="16" x14ac:dyDescent="0.2">
      <c r="A96" s="7" t="s">
        <v>93</v>
      </c>
      <c r="B96" s="1">
        <v>80150</v>
      </c>
      <c r="C96" s="1" t="s">
        <v>32</v>
      </c>
      <c r="D96" s="1">
        <v>8801</v>
      </c>
      <c r="E96" s="1">
        <v>14269</v>
      </c>
      <c r="F96" s="1">
        <v>57080</v>
      </c>
      <c r="J96" s="1" t="s">
        <v>32</v>
      </c>
    </row>
    <row r="97" spans="1:10" ht="16" x14ac:dyDescent="0.2">
      <c r="A97" s="7" t="s">
        <v>94</v>
      </c>
      <c r="B97" s="1">
        <v>229692</v>
      </c>
      <c r="C97" s="1">
        <v>87193</v>
      </c>
      <c r="D97" s="1">
        <v>27336</v>
      </c>
      <c r="E97" s="1">
        <v>56227</v>
      </c>
      <c r="F97" s="1">
        <v>58937</v>
      </c>
      <c r="J97" s="1" t="s">
        <v>32</v>
      </c>
    </row>
    <row r="98" spans="1:10" ht="16" x14ac:dyDescent="0.2">
      <c r="A98" s="7" t="s">
        <v>45</v>
      </c>
      <c r="B98" s="1">
        <v>547190</v>
      </c>
      <c r="C98" s="1">
        <v>36734</v>
      </c>
      <c r="D98" s="1">
        <v>39495</v>
      </c>
      <c r="E98" s="1">
        <v>45066</v>
      </c>
      <c r="F98" s="1">
        <v>62711</v>
      </c>
      <c r="J98" s="1">
        <v>363183</v>
      </c>
    </row>
    <row r="99" spans="1:10" ht="16" x14ac:dyDescent="0.2">
      <c r="A99" s="6" t="s">
        <v>25</v>
      </c>
    </row>
    <row r="100" spans="1:10" ht="16" x14ac:dyDescent="0.2">
      <c r="A100" s="7" t="s">
        <v>95</v>
      </c>
      <c r="B100" s="1">
        <v>9624</v>
      </c>
      <c r="C100" s="1">
        <v>2032</v>
      </c>
      <c r="D100" s="1">
        <v>3790</v>
      </c>
      <c r="E100" s="1" t="s">
        <v>32</v>
      </c>
      <c r="F100" s="1">
        <v>3801</v>
      </c>
      <c r="J100" s="1" t="s">
        <v>32</v>
      </c>
    </row>
    <row r="101" spans="1:10" ht="16" x14ac:dyDescent="0.2">
      <c r="A101" s="7" t="s">
        <v>96</v>
      </c>
      <c r="B101" s="1">
        <v>19248</v>
      </c>
      <c r="C101" s="1">
        <v>4574</v>
      </c>
      <c r="D101" s="1">
        <v>6711</v>
      </c>
      <c r="E101" s="1">
        <v>4773</v>
      </c>
      <c r="F101" s="1" t="s">
        <v>32</v>
      </c>
      <c r="J101" s="1">
        <v>3190</v>
      </c>
    </row>
    <row r="102" spans="1:10" ht="16" x14ac:dyDescent="0.2">
      <c r="A102" s="7" t="s">
        <v>97</v>
      </c>
      <c r="B102" s="1">
        <v>16536</v>
      </c>
      <c r="C102" s="1">
        <v>8061</v>
      </c>
      <c r="D102" s="1" t="s">
        <v>32</v>
      </c>
      <c r="E102" s="1">
        <v>5100</v>
      </c>
      <c r="F102" s="1">
        <v>3375</v>
      </c>
      <c r="J102" s="1" t="s">
        <v>32</v>
      </c>
    </row>
    <row r="103" spans="1:10" ht="16" x14ac:dyDescent="0.2">
      <c r="A103" s="7" t="s">
        <v>98</v>
      </c>
      <c r="B103" s="1">
        <v>6096</v>
      </c>
      <c r="C103" s="1" t="s">
        <v>32</v>
      </c>
      <c r="D103" s="1">
        <v>6096</v>
      </c>
      <c r="E103" s="1" t="s">
        <v>32</v>
      </c>
      <c r="F103" s="1" t="s">
        <v>32</v>
      </c>
      <c r="J103" s="1" t="s">
        <v>32</v>
      </c>
    </row>
    <row r="104" spans="1:10" ht="16" x14ac:dyDescent="0.2">
      <c r="A104" s="7" t="s">
        <v>99</v>
      </c>
      <c r="B104" s="1">
        <v>3753472</v>
      </c>
      <c r="C104" s="1">
        <v>746423</v>
      </c>
      <c r="D104" s="1">
        <v>1085179</v>
      </c>
      <c r="E104" s="1">
        <v>1015535</v>
      </c>
      <c r="F104" s="1">
        <v>559638</v>
      </c>
      <c r="J104" s="1">
        <v>346697</v>
      </c>
    </row>
    <row r="105" spans="1:10" ht="16" x14ac:dyDescent="0.2">
      <c r="A105" s="7" t="s">
        <v>45</v>
      </c>
      <c r="B105" s="1">
        <v>29483</v>
      </c>
      <c r="C105" s="1" t="s">
        <v>32</v>
      </c>
      <c r="D105" s="1">
        <v>2673</v>
      </c>
      <c r="E105" s="1">
        <v>11512</v>
      </c>
      <c r="F105" s="1">
        <v>2002</v>
      </c>
      <c r="J105" s="1">
        <v>13296</v>
      </c>
    </row>
    <row r="106" spans="1:10" ht="16" x14ac:dyDescent="0.2">
      <c r="A106" s="6" t="s">
        <v>26</v>
      </c>
    </row>
    <row r="107" spans="1:10" ht="16" x14ac:dyDescent="0.2">
      <c r="A107" s="7" t="s">
        <v>100</v>
      </c>
      <c r="B107" s="1">
        <v>1586727</v>
      </c>
      <c r="C107" s="1">
        <v>479628</v>
      </c>
      <c r="D107" s="1">
        <v>482999</v>
      </c>
      <c r="E107" s="1">
        <v>428374</v>
      </c>
      <c r="F107" s="1">
        <v>195727</v>
      </c>
      <c r="J107" s="1" t="s">
        <v>32</v>
      </c>
    </row>
    <row r="108" spans="1:10" ht="16" x14ac:dyDescent="0.2">
      <c r="A108" s="7" t="s">
        <v>101</v>
      </c>
      <c r="B108" s="1">
        <v>1228485</v>
      </c>
      <c r="C108" s="1">
        <v>179892</v>
      </c>
      <c r="D108" s="1">
        <v>445041</v>
      </c>
      <c r="E108" s="1">
        <v>375038</v>
      </c>
      <c r="F108" s="1">
        <v>228516</v>
      </c>
      <c r="J108" s="1" t="s">
        <v>32</v>
      </c>
    </row>
    <row r="109" spans="1:10" ht="16" x14ac:dyDescent="0.2">
      <c r="A109" s="7" t="s">
        <v>102</v>
      </c>
      <c r="B109" s="1">
        <v>100130</v>
      </c>
      <c r="C109" s="1">
        <v>10269</v>
      </c>
      <c r="D109" s="1">
        <v>18535</v>
      </c>
      <c r="E109" s="1">
        <v>36760</v>
      </c>
      <c r="F109" s="1">
        <v>34566</v>
      </c>
      <c r="J109" s="1" t="s">
        <v>32</v>
      </c>
    </row>
    <row r="110" spans="1:10" ht="16" x14ac:dyDescent="0.2">
      <c r="A110" s="7" t="s">
        <v>103</v>
      </c>
      <c r="B110" s="1">
        <v>46995</v>
      </c>
      <c r="C110" s="1" t="s">
        <v>32</v>
      </c>
      <c r="D110" s="1" t="s">
        <v>32</v>
      </c>
      <c r="E110" s="1" t="s">
        <v>32</v>
      </c>
      <c r="F110" s="1">
        <v>46995</v>
      </c>
      <c r="J110" s="1" t="s">
        <v>32</v>
      </c>
    </row>
    <row r="111" spans="1:10" ht="16" x14ac:dyDescent="0.2">
      <c r="A111" s="7" t="s">
        <v>45</v>
      </c>
      <c r="B111" s="1">
        <v>872121</v>
      </c>
      <c r="C111" s="1">
        <v>91302</v>
      </c>
      <c r="D111" s="1">
        <v>157874</v>
      </c>
      <c r="E111" s="1">
        <v>196748</v>
      </c>
      <c r="F111" s="1">
        <v>63014</v>
      </c>
      <c r="J111" s="1">
        <v>363183</v>
      </c>
    </row>
    <row r="112" spans="1:10" ht="16" x14ac:dyDescent="0.2">
      <c r="A112" s="6" t="s">
        <v>27</v>
      </c>
    </row>
    <row r="113" spans="1:10" ht="16" x14ac:dyDescent="0.2">
      <c r="A113" s="7" t="s">
        <v>100</v>
      </c>
      <c r="B113" s="1">
        <v>2144204</v>
      </c>
      <c r="C113" s="1">
        <v>525441</v>
      </c>
      <c r="D113" s="1">
        <v>701793</v>
      </c>
      <c r="E113" s="1">
        <v>579577</v>
      </c>
      <c r="F113" s="1">
        <v>337394</v>
      </c>
      <c r="J113" s="1" t="s">
        <v>32</v>
      </c>
    </row>
    <row r="114" spans="1:10" ht="16" x14ac:dyDescent="0.2">
      <c r="A114" s="7" t="s">
        <v>101</v>
      </c>
      <c r="B114" s="1">
        <v>651186</v>
      </c>
      <c r="C114" s="1">
        <v>120834</v>
      </c>
      <c r="D114" s="1">
        <v>212690</v>
      </c>
      <c r="E114" s="1">
        <v>219026</v>
      </c>
      <c r="F114" s="1">
        <v>98636</v>
      </c>
      <c r="J114" s="1" t="s">
        <v>32</v>
      </c>
    </row>
    <row r="115" spans="1:10" ht="16" x14ac:dyDescent="0.2">
      <c r="A115" s="7" t="s">
        <v>102</v>
      </c>
      <c r="B115" s="1">
        <v>110948</v>
      </c>
      <c r="C115" s="1">
        <v>19220</v>
      </c>
      <c r="D115" s="1">
        <v>32092</v>
      </c>
      <c r="E115" s="1">
        <v>41569</v>
      </c>
      <c r="F115" s="1">
        <v>18067</v>
      </c>
      <c r="J115" s="1" t="s">
        <v>32</v>
      </c>
    </row>
    <row r="116" spans="1:10" ht="16" x14ac:dyDescent="0.2">
      <c r="A116" s="7" t="s">
        <v>103</v>
      </c>
      <c r="B116" s="1">
        <v>53895</v>
      </c>
      <c r="C116" s="1">
        <v>2189</v>
      </c>
      <c r="D116" s="1" t="s">
        <v>32</v>
      </c>
      <c r="E116" s="1" t="s">
        <v>32</v>
      </c>
      <c r="F116" s="1">
        <v>51706</v>
      </c>
      <c r="J116" s="1" t="s">
        <v>32</v>
      </c>
    </row>
    <row r="117" spans="1:10" ht="16" x14ac:dyDescent="0.2">
      <c r="A117" s="7" t="s">
        <v>45</v>
      </c>
      <c r="B117" s="1">
        <v>874224</v>
      </c>
      <c r="C117" s="1">
        <v>93405</v>
      </c>
      <c r="D117" s="1">
        <v>157874</v>
      </c>
      <c r="E117" s="1">
        <v>196748</v>
      </c>
      <c r="F117" s="1">
        <v>63014</v>
      </c>
      <c r="J117" s="1">
        <v>363183</v>
      </c>
    </row>
    <row r="118" spans="1:10" ht="16" x14ac:dyDescent="0.2">
      <c r="A118" s="6" t="s">
        <v>28</v>
      </c>
    </row>
    <row r="119" spans="1:10" ht="16" x14ac:dyDescent="0.2">
      <c r="A119" s="7" t="s">
        <v>100</v>
      </c>
      <c r="B119" s="1">
        <v>1433592</v>
      </c>
      <c r="C119" s="1">
        <v>483647</v>
      </c>
      <c r="D119" s="1">
        <v>442574</v>
      </c>
      <c r="E119" s="1">
        <v>320923</v>
      </c>
      <c r="F119" s="1">
        <v>186448</v>
      </c>
      <c r="J119" s="1" t="s">
        <v>32</v>
      </c>
    </row>
    <row r="120" spans="1:10" ht="16" x14ac:dyDescent="0.2">
      <c r="A120" s="7" t="s">
        <v>101</v>
      </c>
      <c r="B120" s="1">
        <v>1213091</v>
      </c>
      <c r="C120" s="1">
        <v>146570</v>
      </c>
      <c r="D120" s="1">
        <v>425419</v>
      </c>
      <c r="E120" s="1">
        <v>445217</v>
      </c>
      <c r="F120" s="1">
        <v>195884</v>
      </c>
      <c r="J120" s="1" t="s">
        <v>32</v>
      </c>
    </row>
    <row r="121" spans="1:10" ht="16" x14ac:dyDescent="0.2">
      <c r="A121" s="7" t="s">
        <v>102</v>
      </c>
      <c r="B121" s="1">
        <v>266972</v>
      </c>
      <c r="C121" s="1">
        <v>39570</v>
      </c>
      <c r="D121" s="1">
        <v>73846</v>
      </c>
      <c r="E121" s="1">
        <v>74032</v>
      </c>
      <c r="F121" s="1">
        <v>79523</v>
      </c>
      <c r="J121" s="1" t="s">
        <v>32</v>
      </c>
    </row>
    <row r="122" spans="1:10" ht="16" x14ac:dyDescent="0.2">
      <c r="A122" s="7" t="s">
        <v>103</v>
      </c>
      <c r="B122" s="1">
        <v>43947</v>
      </c>
      <c r="C122" s="1" t="s">
        <v>32</v>
      </c>
      <c r="D122" s="1" t="s">
        <v>32</v>
      </c>
      <c r="E122" s="1" t="s">
        <v>32</v>
      </c>
      <c r="F122" s="1">
        <v>43947</v>
      </c>
      <c r="J122" s="1" t="s">
        <v>32</v>
      </c>
    </row>
    <row r="123" spans="1:10" ht="16" x14ac:dyDescent="0.2">
      <c r="A123" s="7" t="s">
        <v>45</v>
      </c>
      <c r="B123" s="1">
        <v>876857</v>
      </c>
      <c r="C123" s="1">
        <v>91302</v>
      </c>
      <c r="D123" s="1">
        <v>162610</v>
      </c>
      <c r="E123" s="1">
        <v>196748</v>
      </c>
      <c r="F123" s="1">
        <v>63014</v>
      </c>
      <c r="J123" s="1">
        <v>363183</v>
      </c>
    </row>
    <row r="124" spans="1:10" ht="16" x14ac:dyDescent="0.2">
      <c r="A124" s="6" t="s">
        <v>29</v>
      </c>
    </row>
    <row r="125" spans="1:10" ht="16" x14ac:dyDescent="0.2">
      <c r="A125" s="7" t="s">
        <v>100</v>
      </c>
      <c r="B125" s="1">
        <v>1965751</v>
      </c>
      <c r="C125" s="1">
        <v>518722</v>
      </c>
      <c r="D125" s="1">
        <v>668899</v>
      </c>
      <c r="E125" s="1">
        <v>533311</v>
      </c>
      <c r="F125" s="1">
        <v>244819</v>
      </c>
      <c r="J125" s="1" t="s">
        <v>32</v>
      </c>
    </row>
    <row r="126" spans="1:10" ht="16" x14ac:dyDescent="0.2">
      <c r="A126" s="7" t="s">
        <v>101</v>
      </c>
      <c r="B126" s="1">
        <v>632504</v>
      </c>
      <c r="C126" s="1">
        <v>126333</v>
      </c>
      <c r="D126" s="1">
        <v>150715</v>
      </c>
      <c r="E126" s="1">
        <v>220354</v>
      </c>
      <c r="F126" s="1">
        <v>135102</v>
      </c>
      <c r="J126" s="1" t="s">
        <v>32</v>
      </c>
    </row>
    <row r="127" spans="1:10" ht="16" x14ac:dyDescent="0.2">
      <c r="A127" s="7" t="s">
        <v>102</v>
      </c>
      <c r="B127" s="1">
        <v>306935</v>
      </c>
      <c r="C127" s="1">
        <v>24733</v>
      </c>
      <c r="D127" s="1">
        <v>116152</v>
      </c>
      <c r="E127" s="1">
        <v>86507</v>
      </c>
      <c r="F127" s="1">
        <v>79543</v>
      </c>
      <c r="J127" s="1" t="s">
        <v>32</v>
      </c>
    </row>
    <row r="128" spans="1:10" ht="16" x14ac:dyDescent="0.2">
      <c r="A128" s="7" t="s">
        <v>103</v>
      </c>
      <c r="B128" s="1">
        <v>54099</v>
      </c>
      <c r="C128" s="1" t="s">
        <v>32</v>
      </c>
      <c r="D128" s="1">
        <v>7759</v>
      </c>
      <c r="E128" s="1" t="s">
        <v>32</v>
      </c>
      <c r="F128" s="1">
        <v>46339</v>
      </c>
      <c r="J128" s="1" t="s">
        <v>32</v>
      </c>
    </row>
    <row r="129" spans="1:10" ht="16" x14ac:dyDescent="0.2">
      <c r="A129" s="7" t="s">
        <v>45</v>
      </c>
      <c r="B129" s="1">
        <v>875169</v>
      </c>
      <c r="C129" s="1">
        <v>91302</v>
      </c>
      <c r="D129" s="1">
        <v>160922</v>
      </c>
      <c r="E129" s="1">
        <v>196748</v>
      </c>
      <c r="F129" s="1">
        <v>63014</v>
      </c>
      <c r="J129" s="1">
        <v>363183</v>
      </c>
    </row>
    <row r="130" spans="1:10" ht="16" x14ac:dyDescent="0.2">
      <c r="A130" s="6" t="s">
        <v>30</v>
      </c>
    </row>
    <row r="131" spans="1:10" ht="16" x14ac:dyDescent="0.2">
      <c r="A131" s="7" t="s">
        <v>100</v>
      </c>
      <c r="B131" s="1">
        <v>2587165</v>
      </c>
      <c r="C131" s="1">
        <v>653706</v>
      </c>
      <c r="D131" s="1">
        <v>818541</v>
      </c>
      <c r="E131" s="1">
        <v>727960</v>
      </c>
      <c r="F131" s="1">
        <v>386958</v>
      </c>
      <c r="J131" s="1" t="s">
        <v>32</v>
      </c>
    </row>
    <row r="132" spans="1:10" ht="16" x14ac:dyDescent="0.2">
      <c r="A132" s="7" t="s">
        <v>101</v>
      </c>
      <c r="B132" s="1">
        <v>296418</v>
      </c>
      <c r="C132" s="1">
        <v>9845</v>
      </c>
      <c r="D132" s="1">
        <v>124986</v>
      </c>
      <c r="E132" s="1">
        <v>91048</v>
      </c>
      <c r="F132" s="1">
        <v>70539</v>
      </c>
      <c r="J132" s="1" t="s">
        <v>32</v>
      </c>
    </row>
    <row r="133" spans="1:10" ht="16" x14ac:dyDescent="0.2">
      <c r="A133" s="7" t="s">
        <v>102</v>
      </c>
      <c r="B133" s="1">
        <v>29076</v>
      </c>
      <c r="C133" s="1">
        <v>6238</v>
      </c>
      <c r="D133" s="1" t="s">
        <v>32</v>
      </c>
      <c r="E133" s="1">
        <v>18480</v>
      </c>
      <c r="F133" s="1">
        <v>4359</v>
      </c>
      <c r="J133" s="1" t="s">
        <v>32</v>
      </c>
    </row>
    <row r="134" spans="1:10" ht="16" x14ac:dyDescent="0.2">
      <c r="A134" s="7" t="s">
        <v>103</v>
      </c>
      <c r="B134" s="1">
        <v>43947</v>
      </c>
      <c r="C134" s="1" t="s">
        <v>32</v>
      </c>
      <c r="D134" s="1" t="s">
        <v>32</v>
      </c>
      <c r="E134" s="1" t="s">
        <v>32</v>
      </c>
      <c r="F134" s="1">
        <v>43947</v>
      </c>
      <c r="J134" s="1" t="s">
        <v>32</v>
      </c>
    </row>
    <row r="135" spans="1:10" ht="16" x14ac:dyDescent="0.2">
      <c r="A135" s="7" t="s">
        <v>45</v>
      </c>
      <c r="B135" s="1">
        <v>877852</v>
      </c>
      <c r="C135" s="1">
        <v>91302</v>
      </c>
      <c r="D135" s="1">
        <v>160922</v>
      </c>
      <c r="E135" s="1">
        <v>199431</v>
      </c>
      <c r="F135" s="1">
        <v>63014</v>
      </c>
      <c r="J135" s="1">
        <v>363183</v>
      </c>
    </row>
    <row r="136" spans="1:10" ht="16" x14ac:dyDescent="0.2">
      <c r="A136" s="6" t="s">
        <v>31</v>
      </c>
    </row>
    <row r="137" spans="1:10" ht="16" x14ac:dyDescent="0.2">
      <c r="A137" s="7" t="s">
        <v>100</v>
      </c>
      <c r="B137" s="1">
        <v>2609061</v>
      </c>
      <c r="C137" s="1">
        <v>631778</v>
      </c>
      <c r="D137" s="1">
        <v>861163</v>
      </c>
      <c r="E137" s="1">
        <v>724199</v>
      </c>
      <c r="F137" s="1">
        <v>391922</v>
      </c>
      <c r="J137" s="1" t="s">
        <v>32</v>
      </c>
    </row>
    <row r="138" spans="1:10" ht="16" x14ac:dyDescent="0.2">
      <c r="A138" s="7" t="s">
        <v>101</v>
      </c>
      <c r="B138" s="1">
        <v>243235</v>
      </c>
      <c r="C138" s="1">
        <v>21921</v>
      </c>
      <c r="D138" s="1">
        <v>73072</v>
      </c>
      <c r="E138" s="1">
        <v>87508</v>
      </c>
      <c r="F138" s="1">
        <v>60734</v>
      </c>
      <c r="J138" s="1" t="s">
        <v>32</v>
      </c>
    </row>
    <row r="139" spans="1:10" ht="16" x14ac:dyDescent="0.2">
      <c r="A139" s="7" t="s">
        <v>102</v>
      </c>
      <c r="B139" s="1">
        <v>63046</v>
      </c>
      <c r="C139" s="1">
        <v>16089</v>
      </c>
      <c r="D139" s="1">
        <v>9292</v>
      </c>
      <c r="E139" s="1">
        <v>28465</v>
      </c>
      <c r="F139" s="1">
        <v>9200</v>
      </c>
      <c r="J139" s="1" t="s">
        <v>32</v>
      </c>
    </row>
    <row r="140" spans="1:10" ht="16" x14ac:dyDescent="0.2">
      <c r="A140" s="7" t="s">
        <v>103</v>
      </c>
      <c r="B140" s="1" t="s">
        <v>32</v>
      </c>
      <c r="C140" s="1" t="s">
        <v>32</v>
      </c>
      <c r="D140" s="1" t="s">
        <v>32</v>
      </c>
      <c r="E140" s="1" t="s">
        <v>32</v>
      </c>
      <c r="F140" s="1" t="s">
        <v>32</v>
      </c>
      <c r="J140" s="1" t="s">
        <v>32</v>
      </c>
    </row>
    <row r="141" spans="1:10" ht="16" x14ac:dyDescent="0.2">
      <c r="A141" s="7" t="s">
        <v>45</v>
      </c>
      <c r="B141" s="1">
        <v>919116</v>
      </c>
      <c r="C141" s="1">
        <v>91302</v>
      </c>
      <c r="D141" s="1">
        <v>160922</v>
      </c>
      <c r="E141" s="1">
        <v>196748</v>
      </c>
      <c r="F141" s="1">
        <v>106960</v>
      </c>
      <c r="J141" s="1">
        <v>363183</v>
      </c>
    </row>
    <row r="142" spans="1:10" s="2" customFormat="1" x14ac:dyDescent="0.2">
      <c r="A142" s="2" t="s">
        <v>104</v>
      </c>
    </row>
    <row r="143" spans="1:10" s="2" customFormat="1" x14ac:dyDescent="0.2">
      <c r="A143" s="2" t="s">
        <v>105</v>
      </c>
    </row>
    <row r="144" spans="1:10" s="2" customFormat="1" x14ac:dyDescent="0.2"/>
    <row r="145" s="2" customFormat="1" x14ac:dyDescent="0.2"/>
    <row r="146" s="2" customFormat="1" x14ac:dyDescent="0.2"/>
    <row r="147" s="2" customFormat="1" x14ac:dyDescent="0.2"/>
    <row r="148" s="2" customFormat="1" x14ac:dyDescent="0.2"/>
    <row r="149" s="2" customFormat="1" x14ac:dyDescent="0.2"/>
    <row r="150" s="2" customFormat="1" x14ac:dyDescent="0.2"/>
    <row r="151" s="2" customFormat="1" x14ac:dyDescent="0.2"/>
    <row r="152" s="2" customFormat="1" x14ac:dyDescent="0.2"/>
    <row r="153" s="2" customFormat="1" x14ac:dyDescent="0.2"/>
    <row r="154" s="2" customFormat="1" x14ac:dyDescent="0.2"/>
    <row r="155" s="2" customFormat="1" x14ac:dyDescent="0.2"/>
    <row r="156" s="2" customFormat="1" x14ac:dyDescent="0.2"/>
    <row r="157" s="2" customFormat="1" x14ac:dyDescent="0.2"/>
    <row r="158" s="2" customFormat="1" x14ac:dyDescent="0.2"/>
    <row r="159" s="2" customFormat="1" x14ac:dyDescent="0.2"/>
    <row r="160" s="2" customFormat="1" x14ac:dyDescent="0.2"/>
    <row r="161" s="2" customFormat="1" x14ac:dyDescent="0.2"/>
    <row r="162" s="2" customFormat="1" x14ac:dyDescent="0.2"/>
    <row r="163" s="2" customFormat="1" x14ac:dyDescent="0.2"/>
    <row r="164" s="2" customFormat="1" x14ac:dyDescent="0.2"/>
    <row r="165" s="2" customFormat="1" x14ac:dyDescent="0.2"/>
    <row r="166" s="2" customFormat="1" x14ac:dyDescent="0.2"/>
    <row r="167" s="2" customFormat="1" x14ac:dyDescent="0.2"/>
    <row r="168" s="2" customFormat="1" x14ac:dyDescent="0.2"/>
    <row r="169" s="2" customFormat="1" x14ac:dyDescent="0.2"/>
    <row r="170" s="2" customFormat="1" x14ac:dyDescent="0.2"/>
    <row r="171" s="2" customFormat="1" x14ac:dyDescent="0.2"/>
    <row r="172" s="2" customFormat="1" x14ac:dyDescent="0.2"/>
    <row r="173" s="2" customFormat="1" x14ac:dyDescent="0.2"/>
    <row r="174" s="2" customFormat="1" x14ac:dyDescent="0.2"/>
    <row r="175" s="2" customFormat="1" x14ac:dyDescent="0.2"/>
    <row r="176" s="2" customFormat="1" x14ac:dyDescent="0.2"/>
    <row r="177" s="2" customFormat="1" x14ac:dyDescent="0.2"/>
    <row r="178" s="2" customFormat="1" x14ac:dyDescent="0.2"/>
    <row r="179" s="2" customFormat="1" x14ac:dyDescent="0.2"/>
    <row r="180" s="2" customFormat="1" x14ac:dyDescent="0.2"/>
    <row r="181" s="2" customFormat="1" x14ac:dyDescent="0.2"/>
    <row r="182" s="2" customFormat="1" x14ac:dyDescent="0.2"/>
    <row r="183" s="2" customFormat="1" x14ac:dyDescent="0.2"/>
    <row r="184" s="2" customFormat="1" x14ac:dyDescent="0.2"/>
    <row r="185" s="2" customFormat="1" x14ac:dyDescent="0.2"/>
    <row r="186" s="2" customFormat="1" x14ac:dyDescent="0.2"/>
    <row r="187" s="2" customFormat="1" x14ac:dyDescent="0.2"/>
    <row r="188" s="2" customFormat="1" x14ac:dyDescent="0.2"/>
    <row r="189" s="2" customFormat="1" x14ac:dyDescent="0.2"/>
    <row r="190" s="2" customFormat="1" x14ac:dyDescent="0.2"/>
    <row r="191" s="2" customFormat="1" x14ac:dyDescent="0.2"/>
  </sheetData>
  <mergeCells count="3">
    <mergeCell ref="C5:J5"/>
    <mergeCell ref="B5:B6"/>
    <mergeCell ref="A5:A6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Sheet20"/>
  <dimension ref="A1:T191"/>
  <sheetViews>
    <sheetView workbookViewId="0">
      <pane ySplit="8" topLeftCell="A9" activePane="bottomLeft" state="frozen"/>
      <selection pane="bottomLeft"/>
    </sheetView>
  </sheetViews>
  <sheetFormatPr baseColWidth="10" defaultColWidth="8.83203125" defaultRowHeight="15" x14ac:dyDescent="0.2"/>
  <cols>
    <col min="1" max="1" width="45.6640625" style="1" customWidth="1"/>
    <col min="2" max="10" width="20.6640625" style="1" customWidth="1"/>
    <col min="11" max="20" width="9.1640625" style="2"/>
  </cols>
  <sheetData>
    <row r="1" spans="1:10" s="2" customFormat="1" ht="16" x14ac:dyDescent="0.2">
      <c r="A1" s="3" t="s">
        <v>124</v>
      </c>
    </row>
    <row r="2" spans="1:10" s="2" customFormat="1" x14ac:dyDescent="0.2">
      <c r="A2" s="2" t="s">
        <v>1</v>
      </c>
    </row>
    <row r="3" spans="1:10" s="2" customFormat="1" x14ac:dyDescent="0.2">
      <c r="A3" s="2" t="s">
        <v>2</v>
      </c>
    </row>
    <row r="4" spans="1:10" s="2" customFormat="1" x14ac:dyDescent="0.2">
      <c r="A4" s="2" t="s">
        <v>3</v>
      </c>
    </row>
    <row r="5" spans="1:10" x14ac:dyDescent="0.2">
      <c r="A5" s="9" t="s">
        <v>33</v>
      </c>
      <c r="B5" s="9" t="s">
        <v>4</v>
      </c>
      <c r="C5" s="9" t="s">
        <v>5</v>
      </c>
      <c r="D5" s="9" t="s">
        <v>5</v>
      </c>
      <c r="E5" s="9" t="s">
        <v>5</v>
      </c>
      <c r="F5" s="9" t="s">
        <v>5</v>
      </c>
      <c r="G5" s="9"/>
      <c r="H5" s="9"/>
      <c r="I5" s="9"/>
      <c r="J5" s="9" t="s">
        <v>5</v>
      </c>
    </row>
    <row r="6" spans="1:10" ht="32" x14ac:dyDescent="0.2">
      <c r="A6" s="9"/>
      <c r="B6" s="9"/>
      <c r="C6" s="4" t="s">
        <v>6</v>
      </c>
      <c r="D6" s="4" t="s">
        <v>7</v>
      </c>
      <c r="E6" s="4" t="s">
        <v>8</v>
      </c>
      <c r="F6" s="4" t="s">
        <v>9</v>
      </c>
      <c r="G6" s="4" t="s">
        <v>172</v>
      </c>
      <c r="H6" s="4" t="s">
        <v>173</v>
      </c>
      <c r="I6" s="4" t="s">
        <v>174</v>
      </c>
      <c r="J6" s="4" t="s">
        <v>10</v>
      </c>
    </row>
    <row r="7" spans="1:10" ht="0" hidden="1" customHeight="1" x14ac:dyDescent="0.2"/>
    <row r="8" spans="1:10" x14ac:dyDescent="0.2">
      <c r="A8" s="5" t="s">
        <v>4</v>
      </c>
      <c r="B8" s="1">
        <v>3424716</v>
      </c>
      <c r="C8" s="1">
        <v>701304</v>
      </c>
      <c r="D8" s="1">
        <v>891612</v>
      </c>
      <c r="E8" s="1">
        <v>803903</v>
      </c>
      <c r="F8" s="1">
        <v>730828</v>
      </c>
      <c r="G8" s="1">
        <f>SUM(C8:F8)</f>
        <v>3127647</v>
      </c>
      <c r="H8" s="1">
        <f>SUM(E8:F8)</f>
        <v>1534731</v>
      </c>
      <c r="I8" s="8">
        <f>H8/G8</f>
        <v>0.49069827892981527</v>
      </c>
      <c r="J8" s="1">
        <v>297068</v>
      </c>
    </row>
    <row r="9" spans="1:10" ht="16" x14ac:dyDescent="0.2">
      <c r="A9" s="6" t="s">
        <v>11</v>
      </c>
    </row>
    <row r="10" spans="1:10" ht="16" x14ac:dyDescent="0.2">
      <c r="A10" s="7" t="s">
        <v>34</v>
      </c>
      <c r="B10" s="1">
        <v>356871</v>
      </c>
      <c r="C10" s="1">
        <v>42826</v>
      </c>
      <c r="D10" s="1">
        <v>103501</v>
      </c>
      <c r="E10" s="1">
        <v>44600</v>
      </c>
      <c r="F10" s="1">
        <v>104773</v>
      </c>
      <c r="J10" s="1">
        <v>61171</v>
      </c>
    </row>
    <row r="11" spans="1:10" ht="16" x14ac:dyDescent="0.2">
      <c r="A11" s="7" t="s">
        <v>35</v>
      </c>
      <c r="B11" s="1">
        <v>801107</v>
      </c>
      <c r="C11" s="1">
        <v>150979</v>
      </c>
      <c r="D11" s="1">
        <v>252007</v>
      </c>
      <c r="E11" s="1">
        <v>206052</v>
      </c>
      <c r="F11" s="1">
        <v>147592</v>
      </c>
      <c r="J11" s="1">
        <v>44476</v>
      </c>
    </row>
    <row r="12" spans="1:10" ht="16" x14ac:dyDescent="0.2">
      <c r="A12" s="7" t="s">
        <v>36</v>
      </c>
      <c r="B12" s="1">
        <v>923083</v>
      </c>
      <c r="C12" s="1">
        <v>217875</v>
      </c>
      <c r="D12" s="1">
        <v>204263</v>
      </c>
      <c r="E12" s="1">
        <v>218997</v>
      </c>
      <c r="F12" s="1">
        <v>224946</v>
      </c>
      <c r="J12" s="1">
        <v>57002</v>
      </c>
    </row>
    <row r="13" spans="1:10" ht="16" x14ac:dyDescent="0.2">
      <c r="A13" s="7" t="s">
        <v>37</v>
      </c>
      <c r="B13" s="1">
        <v>631821</v>
      </c>
      <c r="C13" s="1">
        <v>95592</v>
      </c>
      <c r="D13" s="1">
        <v>152039</v>
      </c>
      <c r="E13" s="1">
        <v>161470</v>
      </c>
      <c r="F13" s="1">
        <v>179310</v>
      </c>
      <c r="J13" s="1">
        <v>43410</v>
      </c>
    </row>
    <row r="14" spans="1:10" ht="16" x14ac:dyDescent="0.2">
      <c r="A14" s="7" t="s">
        <v>38</v>
      </c>
      <c r="B14" s="1">
        <v>711835</v>
      </c>
      <c r="C14" s="1">
        <v>194031</v>
      </c>
      <c r="D14" s="1">
        <v>179801</v>
      </c>
      <c r="E14" s="1">
        <v>172785</v>
      </c>
      <c r="F14" s="1">
        <v>74208</v>
      </c>
      <c r="J14" s="1">
        <v>91009</v>
      </c>
    </row>
    <row r="15" spans="1:10" ht="16" x14ac:dyDescent="0.2">
      <c r="A15" s="6" t="s">
        <v>12</v>
      </c>
    </row>
    <row r="16" spans="1:10" ht="16" x14ac:dyDescent="0.2">
      <c r="A16" s="7" t="s">
        <v>39</v>
      </c>
      <c r="B16" s="1">
        <v>1628992</v>
      </c>
      <c r="C16" s="1">
        <v>350009</v>
      </c>
      <c r="D16" s="1">
        <v>487404</v>
      </c>
      <c r="E16" s="1">
        <v>340384</v>
      </c>
      <c r="F16" s="1">
        <v>336102</v>
      </c>
      <c r="J16" s="1">
        <v>115093</v>
      </c>
    </row>
    <row r="17" spans="1:10" ht="16" x14ac:dyDescent="0.2">
      <c r="A17" s="7" t="s">
        <v>40</v>
      </c>
      <c r="B17" s="1">
        <v>1795724</v>
      </c>
      <c r="C17" s="1">
        <v>351296</v>
      </c>
      <c r="D17" s="1">
        <v>404208</v>
      </c>
      <c r="E17" s="1">
        <v>463519</v>
      </c>
      <c r="F17" s="1">
        <v>394726</v>
      </c>
      <c r="J17" s="1">
        <v>181975</v>
      </c>
    </row>
    <row r="18" spans="1:10" ht="16" x14ac:dyDescent="0.2">
      <c r="A18" s="6" t="s">
        <v>13</v>
      </c>
    </row>
    <row r="19" spans="1:10" ht="16" x14ac:dyDescent="0.2">
      <c r="A19" s="7" t="s">
        <v>41</v>
      </c>
      <c r="B19" s="1">
        <v>1609953</v>
      </c>
      <c r="C19" s="1">
        <v>348228</v>
      </c>
      <c r="D19" s="1">
        <v>481683</v>
      </c>
      <c r="E19" s="1">
        <v>330409</v>
      </c>
      <c r="F19" s="1">
        <v>335375</v>
      </c>
      <c r="J19" s="1">
        <v>114257</v>
      </c>
    </row>
    <row r="20" spans="1:10" ht="16" x14ac:dyDescent="0.2">
      <c r="A20" s="7" t="s">
        <v>42</v>
      </c>
      <c r="B20" s="1">
        <v>1755557</v>
      </c>
      <c r="C20" s="1">
        <v>348840</v>
      </c>
      <c r="D20" s="1">
        <v>398996</v>
      </c>
      <c r="E20" s="1">
        <v>448265</v>
      </c>
      <c r="F20" s="1">
        <v>391613</v>
      </c>
      <c r="J20" s="1">
        <v>167843</v>
      </c>
    </row>
    <row r="21" spans="1:10" ht="16" x14ac:dyDescent="0.2">
      <c r="A21" s="7" t="s">
        <v>43</v>
      </c>
      <c r="B21" s="1">
        <v>8615</v>
      </c>
      <c r="C21" s="1">
        <v>1753</v>
      </c>
      <c r="D21" s="1">
        <v>3165</v>
      </c>
      <c r="E21" s="1">
        <v>3697</v>
      </c>
      <c r="F21" s="1" t="s">
        <v>32</v>
      </c>
      <c r="J21" s="1" t="s">
        <v>32</v>
      </c>
    </row>
    <row r="22" spans="1:10" ht="16" x14ac:dyDescent="0.2">
      <c r="A22" s="7" t="s">
        <v>44</v>
      </c>
      <c r="B22" s="1">
        <v>36802</v>
      </c>
      <c r="C22" s="1">
        <v>703</v>
      </c>
      <c r="D22" s="1">
        <v>7768</v>
      </c>
      <c r="E22" s="1">
        <v>17195</v>
      </c>
      <c r="F22" s="1">
        <v>3113</v>
      </c>
      <c r="J22" s="1">
        <v>8023</v>
      </c>
    </row>
    <row r="23" spans="1:10" ht="16" x14ac:dyDescent="0.2">
      <c r="A23" s="7" t="s">
        <v>45</v>
      </c>
      <c r="B23" s="1">
        <v>13789</v>
      </c>
      <c r="C23" s="1">
        <v>1781</v>
      </c>
      <c r="D23" s="1" t="s">
        <v>32</v>
      </c>
      <c r="E23" s="1">
        <v>4337</v>
      </c>
      <c r="F23" s="1">
        <v>727</v>
      </c>
      <c r="J23" s="1">
        <v>6945</v>
      </c>
    </row>
    <row r="24" spans="1:10" ht="16" x14ac:dyDescent="0.2">
      <c r="A24" s="6" t="s">
        <v>14</v>
      </c>
    </row>
    <row r="25" spans="1:10" ht="16" x14ac:dyDescent="0.2">
      <c r="A25" s="7" t="s">
        <v>46</v>
      </c>
      <c r="B25" s="1">
        <v>90724</v>
      </c>
      <c r="C25" s="1">
        <v>18298</v>
      </c>
      <c r="D25" s="1">
        <v>37024</v>
      </c>
      <c r="E25" s="1">
        <v>15219</v>
      </c>
      <c r="F25" s="1">
        <v>20183</v>
      </c>
      <c r="J25" s="1" t="s">
        <v>32</v>
      </c>
    </row>
    <row r="26" spans="1:10" ht="16" x14ac:dyDescent="0.2">
      <c r="A26" s="7" t="s">
        <v>47</v>
      </c>
      <c r="B26" s="1">
        <v>3055828</v>
      </c>
      <c r="C26" s="1">
        <v>632533</v>
      </c>
      <c r="D26" s="1">
        <v>766455</v>
      </c>
      <c r="E26" s="1">
        <v>739455</v>
      </c>
      <c r="F26" s="1">
        <v>648545</v>
      </c>
      <c r="J26" s="1">
        <v>268840</v>
      </c>
    </row>
    <row r="27" spans="1:10" ht="16" x14ac:dyDescent="0.2">
      <c r="A27" s="7" t="s">
        <v>48</v>
      </c>
      <c r="B27" s="1">
        <v>139717</v>
      </c>
      <c r="C27" s="1">
        <v>19046</v>
      </c>
      <c r="D27" s="1">
        <v>29000</v>
      </c>
      <c r="E27" s="1">
        <v>38718</v>
      </c>
      <c r="F27" s="1">
        <v>39411</v>
      </c>
      <c r="J27" s="1">
        <v>13542</v>
      </c>
    </row>
    <row r="28" spans="1:10" ht="16" x14ac:dyDescent="0.2">
      <c r="A28" s="7" t="s">
        <v>49</v>
      </c>
      <c r="B28" s="1">
        <v>61904</v>
      </c>
      <c r="C28" s="1">
        <v>16797</v>
      </c>
      <c r="D28" s="1">
        <v>33301</v>
      </c>
      <c r="E28" s="1">
        <v>2490</v>
      </c>
      <c r="F28" s="1">
        <v>5106</v>
      </c>
      <c r="J28" s="1">
        <v>4210</v>
      </c>
    </row>
    <row r="29" spans="1:10" ht="16" x14ac:dyDescent="0.2">
      <c r="A29" s="7" t="s">
        <v>50</v>
      </c>
      <c r="B29" s="1">
        <v>32446</v>
      </c>
      <c r="C29" s="1">
        <v>5488</v>
      </c>
      <c r="D29" s="1">
        <v>1440</v>
      </c>
      <c r="E29" s="1">
        <v>8022</v>
      </c>
      <c r="F29" s="1">
        <v>16343</v>
      </c>
      <c r="J29" s="1">
        <v>1153</v>
      </c>
    </row>
    <row r="30" spans="1:10" ht="16" x14ac:dyDescent="0.2">
      <c r="A30" s="7" t="s">
        <v>45</v>
      </c>
      <c r="B30" s="1">
        <v>44096</v>
      </c>
      <c r="C30" s="1">
        <v>9142</v>
      </c>
      <c r="D30" s="1">
        <v>24392</v>
      </c>
      <c r="E30" s="1" t="s">
        <v>32</v>
      </c>
      <c r="F30" s="1">
        <v>1239</v>
      </c>
      <c r="J30" s="1">
        <v>9322</v>
      </c>
    </row>
    <row r="31" spans="1:10" ht="16" x14ac:dyDescent="0.2">
      <c r="A31" s="6" t="s">
        <v>15</v>
      </c>
    </row>
    <row r="32" spans="1:10" ht="16" x14ac:dyDescent="0.2">
      <c r="A32" s="7" t="s">
        <v>51</v>
      </c>
      <c r="B32" s="1">
        <v>234309</v>
      </c>
      <c r="C32" s="1">
        <v>39098</v>
      </c>
      <c r="D32" s="1">
        <v>66024</v>
      </c>
      <c r="E32" s="1">
        <v>56051</v>
      </c>
      <c r="F32" s="1">
        <v>59594</v>
      </c>
      <c r="J32" s="1">
        <v>13542</v>
      </c>
    </row>
    <row r="33" spans="1:10" ht="16" x14ac:dyDescent="0.2">
      <c r="A33" s="7" t="s">
        <v>52</v>
      </c>
      <c r="B33" s="1">
        <v>3023455</v>
      </c>
      <c r="C33" s="1">
        <v>628998</v>
      </c>
      <c r="D33" s="1">
        <v>763900</v>
      </c>
      <c r="E33" s="1">
        <v>721921</v>
      </c>
      <c r="F33" s="1">
        <v>647819</v>
      </c>
      <c r="J33" s="1">
        <v>260817</v>
      </c>
    </row>
    <row r="34" spans="1:10" ht="16" x14ac:dyDescent="0.2">
      <c r="A34" s="7" t="s">
        <v>53</v>
      </c>
      <c r="B34" s="1">
        <v>116012</v>
      </c>
      <c r="C34" s="1">
        <v>22285</v>
      </c>
      <c r="D34" s="1">
        <v>37296</v>
      </c>
      <c r="E34" s="1">
        <v>21594</v>
      </c>
      <c r="F34" s="1">
        <v>21450</v>
      </c>
      <c r="J34" s="1">
        <v>13387</v>
      </c>
    </row>
    <row r="35" spans="1:10" ht="16" x14ac:dyDescent="0.2">
      <c r="A35" s="7" t="s">
        <v>45</v>
      </c>
      <c r="B35" s="1">
        <v>50940</v>
      </c>
      <c r="C35" s="1">
        <v>10923</v>
      </c>
      <c r="D35" s="1">
        <v>24392</v>
      </c>
      <c r="E35" s="1">
        <v>4337</v>
      </c>
      <c r="F35" s="1">
        <v>1966</v>
      </c>
      <c r="J35" s="1">
        <v>9322</v>
      </c>
    </row>
    <row r="36" spans="1:10" ht="16" x14ac:dyDescent="0.2">
      <c r="A36" s="6" t="s">
        <v>16</v>
      </c>
    </row>
    <row r="37" spans="1:10" ht="16" x14ac:dyDescent="0.2">
      <c r="A37" s="7" t="s">
        <v>54</v>
      </c>
      <c r="B37" s="1">
        <v>175110</v>
      </c>
      <c r="C37" s="1">
        <v>42866</v>
      </c>
      <c r="D37" s="1">
        <v>70362</v>
      </c>
      <c r="E37" s="1">
        <v>31078</v>
      </c>
      <c r="F37" s="1">
        <v>14895</v>
      </c>
      <c r="G37" s="1">
        <f>SUM(C37:F37)</f>
        <v>159201</v>
      </c>
      <c r="H37" s="1">
        <f>SUM(E37:F37)</f>
        <v>45973</v>
      </c>
      <c r="I37" s="8">
        <f>H37/G37</f>
        <v>0.28877331172542886</v>
      </c>
      <c r="J37" s="1">
        <v>15909</v>
      </c>
    </row>
    <row r="38" spans="1:10" ht="16" x14ac:dyDescent="0.2">
      <c r="A38" s="7" t="s">
        <v>55</v>
      </c>
      <c r="B38" s="1">
        <v>2116314</v>
      </c>
      <c r="C38" s="1">
        <v>485588</v>
      </c>
      <c r="D38" s="1">
        <v>523698</v>
      </c>
      <c r="E38" s="1">
        <v>546563</v>
      </c>
      <c r="F38" s="1">
        <v>411199</v>
      </c>
      <c r="G38" s="1">
        <f t="shared" ref="G38:G41" si="0">SUM(C38:F38)</f>
        <v>1967048</v>
      </c>
      <c r="H38" s="1">
        <f t="shared" ref="H38:H41" si="1">SUM(E38:F38)</f>
        <v>957762</v>
      </c>
      <c r="I38" s="8">
        <f t="shared" ref="I38:I41" si="2">H38/G38</f>
        <v>0.48690321741004794</v>
      </c>
      <c r="J38" s="1">
        <v>149266</v>
      </c>
    </row>
    <row r="39" spans="1:10" ht="16" x14ac:dyDescent="0.2">
      <c r="A39" s="7" t="s">
        <v>56</v>
      </c>
      <c r="B39" s="1">
        <v>797783</v>
      </c>
      <c r="C39" s="1">
        <v>104930</v>
      </c>
      <c r="D39" s="1">
        <v>172653</v>
      </c>
      <c r="E39" s="1">
        <v>155778</v>
      </c>
      <c r="F39" s="1">
        <v>255590</v>
      </c>
      <c r="G39" s="1">
        <f t="shared" si="0"/>
        <v>688951</v>
      </c>
      <c r="H39" s="1">
        <f t="shared" si="1"/>
        <v>411368</v>
      </c>
      <c r="I39" s="8">
        <f t="shared" si="2"/>
        <v>0.59709326207524194</v>
      </c>
      <c r="J39" s="1">
        <v>108832</v>
      </c>
    </row>
    <row r="40" spans="1:10" ht="16" x14ac:dyDescent="0.2">
      <c r="A40" s="7" t="s">
        <v>57</v>
      </c>
      <c r="B40" s="1">
        <v>111155</v>
      </c>
      <c r="C40" s="1">
        <v>41773</v>
      </c>
      <c r="D40" s="1">
        <v>35051</v>
      </c>
      <c r="E40" s="1">
        <v>30788</v>
      </c>
      <c r="F40" s="1" t="s">
        <v>32</v>
      </c>
      <c r="G40" s="1">
        <f t="shared" si="0"/>
        <v>107612</v>
      </c>
      <c r="H40" s="1">
        <f t="shared" si="1"/>
        <v>30788</v>
      </c>
      <c r="I40" s="8">
        <f t="shared" si="2"/>
        <v>0.28610192171876742</v>
      </c>
      <c r="J40" s="1">
        <v>3543</v>
      </c>
    </row>
    <row r="41" spans="1:10" ht="16" x14ac:dyDescent="0.2">
      <c r="A41" s="7" t="s">
        <v>58</v>
      </c>
      <c r="B41" s="1">
        <v>224354</v>
      </c>
      <c r="C41" s="1">
        <v>26146</v>
      </c>
      <c r="D41" s="1">
        <v>89848</v>
      </c>
      <c r="E41" s="1">
        <v>39697</v>
      </c>
      <c r="F41" s="1">
        <v>49144</v>
      </c>
      <c r="G41" s="1">
        <f t="shared" si="0"/>
        <v>204835</v>
      </c>
      <c r="H41" s="1">
        <f t="shared" si="1"/>
        <v>88841</v>
      </c>
      <c r="I41" s="8">
        <f t="shared" si="2"/>
        <v>0.43371982327238995</v>
      </c>
      <c r="J41" s="1">
        <v>19519</v>
      </c>
    </row>
    <row r="42" spans="1:10" ht="16" x14ac:dyDescent="0.2">
      <c r="A42" s="6" t="s">
        <v>17</v>
      </c>
    </row>
    <row r="43" spans="1:10" ht="16" x14ac:dyDescent="0.2">
      <c r="A43" s="7" t="s">
        <v>59</v>
      </c>
      <c r="B43" s="1">
        <v>345632</v>
      </c>
      <c r="C43" s="1">
        <v>55333</v>
      </c>
      <c r="D43" s="1">
        <v>40131</v>
      </c>
      <c r="E43" s="1">
        <v>81596</v>
      </c>
      <c r="F43" s="1">
        <v>91341</v>
      </c>
      <c r="J43" s="1">
        <v>77230</v>
      </c>
    </row>
    <row r="44" spans="1:10" ht="16" x14ac:dyDescent="0.2">
      <c r="A44" s="7" t="s">
        <v>60</v>
      </c>
      <c r="B44" s="1">
        <v>1309574</v>
      </c>
      <c r="C44" s="1">
        <v>189724</v>
      </c>
      <c r="D44" s="1">
        <v>323755</v>
      </c>
      <c r="E44" s="1">
        <v>323774</v>
      </c>
      <c r="F44" s="1">
        <v>351830</v>
      </c>
      <c r="J44" s="1">
        <v>120491</v>
      </c>
    </row>
    <row r="45" spans="1:10" ht="16" x14ac:dyDescent="0.2">
      <c r="A45" s="7" t="s">
        <v>61</v>
      </c>
      <c r="B45" s="1">
        <v>975957</v>
      </c>
      <c r="C45" s="1">
        <v>170750</v>
      </c>
      <c r="D45" s="1">
        <v>268468</v>
      </c>
      <c r="E45" s="1">
        <v>243401</v>
      </c>
      <c r="F45" s="1">
        <v>231941</v>
      </c>
      <c r="J45" s="1">
        <v>61397</v>
      </c>
    </row>
    <row r="46" spans="1:10" ht="16" x14ac:dyDescent="0.2">
      <c r="A46" s="7" t="s">
        <v>62</v>
      </c>
      <c r="B46" s="1">
        <v>793553</v>
      </c>
      <c r="C46" s="1">
        <v>285497</v>
      </c>
      <c r="D46" s="1">
        <v>259258</v>
      </c>
      <c r="E46" s="1">
        <v>155132</v>
      </c>
      <c r="F46" s="1">
        <v>55716</v>
      </c>
      <c r="J46" s="1">
        <v>37950</v>
      </c>
    </row>
    <row r="47" spans="1:10" ht="16" x14ac:dyDescent="0.2">
      <c r="A47" s="6" t="s">
        <v>18</v>
      </c>
    </row>
    <row r="48" spans="1:10" ht="16" x14ac:dyDescent="0.2">
      <c r="A48" s="7" t="s">
        <v>63</v>
      </c>
      <c r="B48" s="1">
        <v>1797843</v>
      </c>
      <c r="C48" s="1">
        <v>426767</v>
      </c>
      <c r="D48" s="1">
        <v>495517</v>
      </c>
      <c r="E48" s="1">
        <v>462511</v>
      </c>
      <c r="F48" s="1">
        <v>276870</v>
      </c>
      <c r="J48" s="1">
        <v>136178</v>
      </c>
    </row>
    <row r="49" spans="1:10" ht="16" x14ac:dyDescent="0.2">
      <c r="A49" s="7" t="s">
        <v>64</v>
      </c>
      <c r="B49" s="1">
        <v>147070</v>
      </c>
      <c r="C49" s="1">
        <v>17264</v>
      </c>
      <c r="D49" s="1">
        <v>36892</v>
      </c>
      <c r="E49" s="1">
        <v>42647</v>
      </c>
      <c r="F49" s="1">
        <v>9842</v>
      </c>
      <c r="J49" s="1">
        <v>40424</v>
      </c>
    </row>
    <row r="50" spans="1:10" ht="16" x14ac:dyDescent="0.2">
      <c r="A50" s="7" t="s">
        <v>65</v>
      </c>
      <c r="B50" s="1">
        <v>564676</v>
      </c>
      <c r="C50" s="1">
        <v>92358</v>
      </c>
      <c r="D50" s="1">
        <v>98289</v>
      </c>
      <c r="E50" s="1">
        <v>118494</v>
      </c>
      <c r="F50" s="1">
        <v>225966</v>
      </c>
      <c r="J50" s="1">
        <v>29569</v>
      </c>
    </row>
    <row r="51" spans="1:10" ht="16" x14ac:dyDescent="0.2">
      <c r="A51" s="7" t="s">
        <v>66</v>
      </c>
      <c r="B51" s="1">
        <v>897376</v>
      </c>
      <c r="C51" s="1">
        <v>163134</v>
      </c>
      <c r="D51" s="1">
        <v>260914</v>
      </c>
      <c r="E51" s="1">
        <v>170389</v>
      </c>
      <c r="F51" s="1">
        <v>218151</v>
      </c>
      <c r="J51" s="1">
        <v>84788</v>
      </c>
    </row>
    <row r="52" spans="1:10" ht="16" x14ac:dyDescent="0.2">
      <c r="A52" s="7" t="s">
        <v>45</v>
      </c>
      <c r="B52" s="1">
        <v>17751</v>
      </c>
      <c r="C52" s="1">
        <v>1781</v>
      </c>
      <c r="D52" s="1" t="s">
        <v>32</v>
      </c>
      <c r="E52" s="1">
        <v>9861</v>
      </c>
      <c r="F52" s="1" t="s">
        <v>32</v>
      </c>
      <c r="J52" s="1">
        <v>6109</v>
      </c>
    </row>
    <row r="53" spans="1:10" ht="16" x14ac:dyDescent="0.2">
      <c r="A53" s="6" t="s">
        <v>19</v>
      </c>
    </row>
    <row r="54" spans="1:10" ht="16" x14ac:dyDescent="0.2">
      <c r="A54" s="7" t="s">
        <v>67</v>
      </c>
      <c r="B54" s="1">
        <v>258039</v>
      </c>
      <c r="C54" s="1">
        <v>64562</v>
      </c>
      <c r="D54" s="1">
        <v>67355</v>
      </c>
      <c r="E54" s="1">
        <v>56793</v>
      </c>
      <c r="F54" s="1">
        <v>37042</v>
      </c>
      <c r="J54" s="1">
        <v>32288</v>
      </c>
    </row>
    <row r="55" spans="1:10" ht="16" x14ac:dyDescent="0.2">
      <c r="A55" s="7" t="s">
        <v>68</v>
      </c>
      <c r="B55" s="1">
        <v>1108580</v>
      </c>
      <c r="C55" s="1">
        <v>305894</v>
      </c>
      <c r="D55" s="1">
        <v>273289</v>
      </c>
      <c r="E55" s="1">
        <v>277893</v>
      </c>
      <c r="F55" s="1">
        <v>166189</v>
      </c>
      <c r="J55" s="1">
        <v>85315</v>
      </c>
    </row>
    <row r="56" spans="1:10" ht="16" x14ac:dyDescent="0.2">
      <c r="A56" s="7" t="s">
        <v>69</v>
      </c>
      <c r="B56" s="1">
        <v>862005</v>
      </c>
      <c r="C56" s="1">
        <v>172925</v>
      </c>
      <c r="D56" s="1">
        <v>294637</v>
      </c>
      <c r="E56" s="1">
        <v>143495</v>
      </c>
      <c r="F56" s="1">
        <v>172864</v>
      </c>
      <c r="J56" s="1">
        <v>78085</v>
      </c>
    </row>
    <row r="57" spans="1:10" ht="16" x14ac:dyDescent="0.2">
      <c r="A57" s="7" t="s">
        <v>70</v>
      </c>
      <c r="B57" s="1">
        <v>520140</v>
      </c>
      <c r="C57" s="1">
        <v>79337</v>
      </c>
      <c r="D57" s="1">
        <v>156800</v>
      </c>
      <c r="E57" s="1">
        <v>117439</v>
      </c>
      <c r="F57" s="1">
        <v>131283</v>
      </c>
      <c r="J57" s="1">
        <v>35281</v>
      </c>
    </row>
    <row r="58" spans="1:10" ht="16" x14ac:dyDescent="0.2">
      <c r="A58" s="7" t="s">
        <v>71</v>
      </c>
      <c r="B58" s="1">
        <v>287323</v>
      </c>
      <c r="C58" s="1">
        <v>46982</v>
      </c>
      <c r="D58" s="1">
        <v>64155</v>
      </c>
      <c r="E58" s="1">
        <v>89568</v>
      </c>
      <c r="F58" s="1">
        <v>52588</v>
      </c>
      <c r="J58" s="1">
        <v>34030</v>
      </c>
    </row>
    <row r="59" spans="1:10" ht="16" x14ac:dyDescent="0.2">
      <c r="A59" s="7" t="s">
        <v>72</v>
      </c>
      <c r="B59" s="1">
        <v>222547</v>
      </c>
      <c r="C59" s="1">
        <v>13815</v>
      </c>
      <c r="D59" s="1">
        <v>32724</v>
      </c>
      <c r="E59" s="1">
        <v>50423</v>
      </c>
      <c r="F59" s="1">
        <v>101538</v>
      </c>
      <c r="J59" s="1">
        <v>24047</v>
      </c>
    </row>
    <row r="60" spans="1:10" ht="16" x14ac:dyDescent="0.2">
      <c r="A60" s="7" t="s">
        <v>73</v>
      </c>
      <c r="B60" s="1">
        <v>166082</v>
      </c>
      <c r="C60" s="1">
        <v>17790</v>
      </c>
      <c r="D60" s="1">
        <v>2653</v>
      </c>
      <c r="E60" s="1">
        <v>68292</v>
      </c>
      <c r="F60" s="1">
        <v>69324</v>
      </c>
      <c r="J60" s="1">
        <v>8023</v>
      </c>
    </row>
    <row r="61" spans="1:10" ht="16" x14ac:dyDescent="0.2">
      <c r="A61" s="6" t="s">
        <v>20</v>
      </c>
    </row>
    <row r="62" spans="1:10" ht="16" x14ac:dyDescent="0.2">
      <c r="A62" s="7" t="s">
        <v>74</v>
      </c>
      <c r="B62" s="1">
        <v>1351280</v>
      </c>
      <c r="C62" s="1">
        <v>215677</v>
      </c>
      <c r="D62" s="1">
        <v>256005</v>
      </c>
      <c r="E62" s="1">
        <v>356978</v>
      </c>
      <c r="F62" s="1">
        <v>405315</v>
      </c>
      <c r="G62" s="1">
        <f>SUM(C62:F62)</f>
        <v>1233975</v>
      </c>
      <c r="H62" s="1">
        <f>SUM(E62:F62)</f>
        <v>762293</v>
      </c>
      <c r="I62" s="8">
        <f>H62/G62</f>
        <v>0.61775400636155509</v>
      </c>
      <c r="J62" s="1">
        <v>117305</v>
      </c>
    </row>
    <row r="63" spans="1:10" ht="16" x14ac:dyDescent="0.2">
      <c r="A63" s="7" t="s">
        <v>75</v>
      </c>
      <c r="B63" s="1">
        <v>2073436</v>
      </c>
      <c r="C63" s="1">
        <v>485627</v>
      </c>
      <c r="D63" s="1">
        <v>635607</v>
      </c>
      <c r="E63" s="1">
        <v>446926</v>
      </c>
      <c r="F63" s="1">
        <v>325513</v>
      </c>
      <c r="G63" s="1">
        <f>SUM(C63:F63)</f>
        <v>1893673</v>
      </c>
      <c r="H63" s="1">
        <f>SUM(E63:F63)</f>
        <v>772439</v>
      </c>
      <c r="I63" s="8">
        <f>H63/G63</f>
        <v>0.40790516630907236</v>
      </c>
      <c r="J63" s="1">
        <v>179763</v>
      </c>
    </row>
    <row r="64" spans="1:10" ht="32" x14ac:dyDescent="0.2">
      <c r="A64" s="6" t="s">
        <v>21</v>
      </c>
    </row>
    <row r="65" spans="1:10" ht="16" x14ac:dyDescent="0.2">
      <c r="A65" s="7" t="s">
        <v>51</v>
      </c>
      <c r="B65" s="1">
        <v>457785</v>
      </c>
      <c r="C65" s="1">
        <v>8620</v>
      </c>
      <c r="D65" s="1">
        <v>100744</v>
      </c>
      <c r="E65" s="1">
        <v>114804</v>
      </c>
      <c r="F65" s="1">
        <v>152783</v>
      </c>
      <c r="J65" s="1">
        <v>80834</v>
      </c>
    </row>
    <row r="66" spans="1:10" ht="16" x14ac:dyDescent="0.2">
      <c r="A66" s="7" t="s">
        <v>52</v>
      </c>
      <c r="B66" s="1">
        <v>2880241</v>
      </c>
      <c r="C66" s="1">
        <v>692684</v>
      </c>
      <c r="D66" s="1">
        <v>790868</v>
      </c>
      <c r="E66" s="1">
        <v>682125</v>
      </c>
      <c r="F66" s="1">
        <v>578046</v>
      </c>
      <c r="J66" s="1">
        <v>136518</v>
      </c>
    </row>
    <row r="67" spans="1:10" ht="16" x14ac:dyDescent="0.2">
      <c r="A67" s="7" t="s">
        <v>45</v>
      </c>
      <c r="B67" s="1">
        <v>86690</v>
      </c>
      <c r="C67" s="1" t="s">
        <v>32</v>
      </c>
      <c r="D67" s="1" t="s">
        <v>32</v>
      </c>
      <c r="E67" s="1">
        <v>6974</v>
      </c>
      <c r="F67" s="1" t="s">
        <v>32</v>
      </c>
      <c r="J67" s="1">
        <v>79716</v>
      </c>
    </row>
    <row r="68" spans="1:10" ht="16" x14ac:dyDescent="0.2">
      <c r="A68" s="6" t="s">
        <v>22</v>
      </c>
    </row>
    <row r="69" spans="1:10" ht="16" x14ac:dyDescent="0.2">
      <c r="A69" s="7" t="s">
        <v>51</v>
      </c>
      <c r="B69" s="1">
        <v>1830134</v>
      </c>
      <c r="C69" s="1">
        <v>448634</v>
      </c>
      <c r="D69" s="1">
        <v>494305</v>
      </c>
      <c r="E69" s="1">
        <v>418639</v>
      </c>
      <c r="F69" s="1">
        <v>374580</v>
      </c>
      <c r="J69" s="1">
        <v>93975</v>
      </c>
    </row>
    <row r="70" spans="1:10" ht="16" x14ac:dyDescent="0.2">
      <c r="A70" s="7" t="s">
        <v>52</v>
      </c>
      <c r="B70" s="1">
        <v>1467334</v>
      </c>
      <c r="C70" s="1">
        <v>217738</v>
      </c>
      <c r="D70" s="1">
        <v>393859</v>
      </c>
      <c r="E70" s="1">
        <v>376111</v>
      </c>
      <c r="F70" s="1">
        <v>356248</v>
      </c>
      <c r="J70" s="1">
        <v>123377</v>
      </c>
    </row>
    <row r="71" spans="1:10" ht="16" x14ac:dyDescent="0.2">
      <c r="A71" s="7" t="s">
        <v>45</v>
      </c>
      <c r="B71" s="1">
        <v>127249</v>
      </c>
      <c r="C71" s="1">
        <v>34932</v>
      </c>
      <c r="D71" s="1">
        <v>3447</v>
      </c>
      <c r="E71" s="1">
        <v>9154</v>
      </c>
      <c r="F71" s="1" t="s">
        <v>32</v>
      </c>
      <c r="J71" s="1">
        <v>79716</v>
      </c>
    </row>
    <row r="72" spans="1:10" ht="16" x14ac:dyDescent="0.2">
      <c r="A72" s="6" t="s">
        <v>23</v>
      </c>
    </row>
    <row r="73" spans="1:10" ht="16" x14ac:dyDescent="0.2">
      <c r="A73" s="7" t="s">
        <v>76</v>
      </c>
      <c r="B73" s="1">
        <v>455316</v>
      </c>
      <c r="C73" s="1">
        <v>31029</v>
      </c>
      <c r="D73" s="1">
        <v>84947</v>
      </c>
      <c r="E73" s="1">
        <v>173557</v>
      </c>
      <c r="F73" s="1">
        <v>165784</v>
      </c>
      <c r="G73" s="1">
        <f>SUM(C73:F73)</f>
        <v>455317</v>
      </c>
      <c r="H73" s="1">
        <f>SUM(E73:F73)</f>
        <v>339341</v>
      </c>
      <c r="I73" s="8">
        <f>H73/G73</f>
        <v>0.74528515298132947</v>
      </c>
      <c r="J73" s="1" t="s">
        <v>32</v>
      </c>
    </row>
    <row r="74" spans="1:10" ht="16" x14ac:dyDescent="0.2">
      <c r="A74" s="7" t="s">
        <v>77</v>
      </c>
      <c r="B74" s="1">
        <v>444315</v>
      </c>
      <c r="C74" s="1">
        <v>44902</v>
      </c>
      <c r="D74" s="1">
        <v>99367</v>
      </c>
      <c r="E74" s="1">
        <v>85865</v>
      </c>
      <c r="F74" s="1">
        <v>214181</v>
      </c>
      <c r="G74" s="1">
        <f>SUM(C74:F74)</f>
        <v>444315</v>
      </c>
      <c r="H74" s="1">
        <f>SUM(E74:F74)</f>
        <v>300046</v>
      </c>
      <c r="I74" s="8">
        <f>H74/G74</f>
        <v>0.67530018117776802</v>
      </c>
      <c r="J74" s="1" t="s">
        <v>32</v>
      </c>
    </row>
    <row r="75" spans="1:10" ht="16" x14ac:dyDescent="0.2">
      <c r="A75" s="7" t="s">
        <v>78</v>
      </c>
      <c r="B75" s="1">
        <v>271295</v>
      </c>
      <c r="C75" s="1">
        <v>36201</v>
      </c>
      <c r="D75" s="1">
        <v>86671</v>
      </c>
      <c r="E75" s="1">
        <v>112306</v>
      </c>
      <c r="F75" s="1">
        <v>36117</v>
      </c>
      <c r="J75" s="1" t="s">
        <v>32</v>
      </c>
    </row>
    <row r="76" spans="1:10" ht="16" x14ac:dyDescent="0.2">
      <c r="A76" s="7" t="s">
        <v>79</v>
      </c>
      <c r="B76" s="1">
        <v>408890</v>
      </c>
      <c r="C76" s="1">
        <v>139160</v>
      </c>
      <c r="D76" s="1">
        <v>146300</v>
      </c>
      <c r="E76" s="1">
        <v>75252</v>
      </c>
      <c r="F76" s="1">
        <v>48178</v>
      </c>
      <c r="J76" s="1" t="s">
        <v>32</v>
      </c>
    </row>
    <row r="77" spans="1:10" ht="16" x14ac:dyDescent="0.2">
      <c r="A77" s="7" t="s">
        <v>175</v>
      </c>
      <c r="C77" s="1">
        <f>SUM(C73:C76)</f>
        <v>251292</v>
      </c>
      <c r="D77" s="1">
        <f>SUM(D73:D76)</f>
        <v>417285</v>
      </c>
      <c r="E77" s="1">
        <f>SUM(E73:E76)</f>
        <v>446980</v>
      </c>
      <c r="F77" s="1">
        <f>SUM(F73:F76)</f>
        <v>464260</v>
      </c>
      <c r="G77" s="1">
        <f>SUM(C77:F77)</f>
        <v>1579817</v>
      </c>
      <c r="H77" s="1">
        <f>SUM(E77:F77)</f>
        <v>911240</v>
      </c>
      <c r="I77" s="8">
        <f>H77/G77</f>
        <v>0.57680098391142776</v>
      </c>
    </row>
    <row r="78" spans="1:10" x14ac:dyDescent="0.2">
      <c r="A78" s="7"/>
    </row>
    <row r="79" spans="1:10" ht="16" x14ac:dyDescent="0.2">
      <c r="A79" s="7" t="s">
        <v>80</v>
      </c>
      <c r="B79" s="1">
        <v>270037</v>
      </c>
      <c r="C79" s="1">
        <v>93269</v>
      </c>
      <c r="D79" s="1">
        <v>62375</v>
      </c>
      <c r="E79" s="1">
        <v>72567</v>
      </c>
      <c r="F79" s="1">
        <v>41826</v>
      </c>
      <c r="J79" s="1" t="s">
        <v>32</v>
      </c>
    </row>
    <row r="80" spans="1:10" ht="16" x14ac:dyDescent="0.2">
      <c r="A80" s="7" t="s">
        <v>81</v>
      </c>
      <c r="B80" s="1">
        <v>364591</v>
      </c>
      <c r="C80" s="1">
        <v>120504</v>
      </c>
      <c r="D80" s="1">
        <v>121856</v>
      </c>
      <c r="E80" s="1">
        <v>80871</v>
      </c>
      <c r="F80" s="1">
        <v>41359</v>
      </c>
      <c r="J80" s="1" t="s">
        <v>32</v>
      </c>
    </row>
    <row r="81" spans="1:10" ht="16" x14ac:dyDescent="0.2">
      <c r="A81" s="7" t="s">
        <v>82</v>
      </c>
      <c r="B81" s="1">
        <v>132412</v>
      </c>
      <c r="C81" s="1">
        <v>85144</v>
      </c>
      <c r="D81" s="1">
        <v>29132</v>
      </c>
      <c r="E81" s="1">
        <v>9911</v>
      </c>
      <c r="F81" s="1">
        <v>8225</v>
      </c>
      <c r="J81" s="1" t="s">
        <v>32</v>
      </c>
    </row>
    <row r="82" spans="1:10" ht="16" x14ac:dyDescent="0.2">
      <c r="A82" s="7" t="s">
        <v>83</v>
      </c>
      <c r="B82" s="1">
        <v>104776</v>
      </c>
      <c r="C82" s="1">
        <v>55052</v>
      </c>
      <c r="D82" s="1">
        <v>19848</v>
      </c>
      <c r="E82" s="1">
        <v>5752</v>
      </c>
      <c r="F82" s="1">
        <v>23288</v>
      </c>
      <c r="J82" s="1">
        <v>836</v>
      </c>
    </row>
    <row r="83" spans="1:10" x14ac:dyDescent="0.2">
      <c r="A83" s="7"/>
      <c r="C83" s="1">
        <f>SUM(C79:C82)</f>
        <v>353969</v>
      </c>
      <c r="D83" s="1">
        <f>SUM(D79:D82)</f>
        <v>233211</v>
      </c>
      <c r="E83" s="1">
        <f>SUM(E79:E82)</f>
        <v>169101</v>
      </c>
      <c r="F83" s="1">
        <f>SUM(F79:F82)</f>
        <v>114698</v>
      </c>
      <c r="G83" s="1">
        <f>SUM(C83:F83)</f>
        <v>870979</v>
      </c>
    </row>
    <row r="84" spans="1:10" ht="16" x14ac:dyDescent="0.2">
      <c r="A84" s="7" t="s">
        <v>176</v>
      </c>
      <c r="G84" s="1">
        <f>G83+G77</f>
        <v>2450796</v>
      </c>
    </row>
    <row r="85" spans="1:10" ht="16" x14ac:dyDescent="0.2">
      <c r="A85" s="7" t="s">
        <v>45</v>
      </c>
      <c r="B85" s="1">
        <v>973084</v>
      </c>
      <c r="C85" s="1">
        <v>96043</v>
      </c>
      <c r="D85" s="1">
        <v>241116</v>
      </c>
      <c r="E85" s="1">
        <v>187822</v>
      </c>
      <c r="F85" s="1">
        <v>151870</v>
      </c>
      <c r="J85" s="1">
        <v>296232</v>
      </c>
    </row>
    <row r="86" spans="1:10" ht="16" x14ac:dyDescent="0.2">
      <c r="A86" s="6" t="s">
        <v>24</v>
      </c>
    </row>
    <row r="87" spans="1:10" ht="32" x14ac:dyDescent="0.2">
      <c r="A87" s="7" t="s">
        <v>84</v>
      </c>
      <c r="B87" s="1">
        <v>2035150</v>
      </c>
      <c r="C87" s="1">
        <v>534214</v>
      </c>
      <c r="D87" s="1">
        <v>652548</v>
      </c>
      <c r="E87" s="1">
        <v>529599</v>
      </c>
      <c r="F87" s="1">
        <v>317036</v>
      </c>
      <c r="J87" s="1">
        <v>1753</v>
      </c>
    </row>
    <row r="88" spans="1:10" ht="16" x14ac:dyDescent="0.2">
      <c r="A88" s="7" t="s">
        <v>85</v>
      </c>
      <c r="B88" s="1">
        <v>1029745</v>
      </c>
      <c r="C88" s="1">
        <v>91217</v>
      </c>
      <c r="D88" s="1">
        <v>339633</v>
      </c>
      <c r="E88" s="1">
        <v>318699</v>
      </c>
      <c r="F88" s="1">
        <v>280196</v>
      </c>
      <c r="J88" s="1" t="s">
        <v>32</v>
      </c>
    </row>
    <row r="89" spans="1:10" ht="32" x14ac:dyDescent="0.2">
      <c r="A89" s="7" t="s">
        <v>86</v>
      </c>
      <c r="B89" s="1">
        <v>917686</v>
      </c>
      <c r="C89" s="1">
        <v>90229</v>
      </c>
      <c r="D89" s="1">
        <v>253028</v>
      </c>
      <c r="E89" s="1">
        <v>296295</v>
      </c>
      <c r="F89" s="1">
        <v>278134</v>
      </c>
      <c r="J89" s="1" t="s">
        <v>32</v>
      </c>
    </row>
    <row r="90" spans="1:10" ht="16" x14ac:dyDescent="0.2">
      <c r="A90" s="7" t="s">
        <v>87</v>
      </c>
      <c r="B90" s="1">
        <v>453803</v>
      </c>
      <c r="C90" s="1">
        <v>17675</v>
      </c>
      <c r="D90" s="1">
        <v>55526</v>
      </c>
      <c r="E90" s="1">
        <v>155272</v>
      </c>
      <c r="F90" s="1">
        <v>225330</v>
      </c>
      <c r="J90" s="1" t="s">
        <v>32</v>
      </c>
    </row>
    <row r="91" spans="1:10" ht="16" x14ac:dyDescent="0.2">
      <c r="A91" s="7" t="s">
        <v>88</v>
      </c>
      <c r="B91" s="1">
        <v>16935</v>
      </c>
      <c r="C91" s="1" t="s">
        <v>32</v>
      </c>
      <c r="D91" s="1">
        <v>2899</v>
      </c>
      <c r="E91" s="1">
        <v>4853</v>
      </c>
      <c r="F91" s="1">
        <v>9184</v>
      </c>
      <c r="J91" s="1" t="s">
        <v>32</v>
      </c>
    </row>
    <row r="92" spans="1:10" ht="32" x14ac:dyDescent="0.2">
      <c r="A92" s="7" t="s">
        <v>89</v>
      </c>
      <c r="B92" s="1">
        <v>90482</v>
      </c>
      <c r="C92" s="1">
        <v>4881</v>
      </c>
      <c r="D92" s="1">
        <v>26085</v>
      </c>
      <c r="E92" s="1">
        <v>19276</v>
      </c>
      <c r="F92" s="1">
        <v>40240</v>
      </c>
      <c r="J92" s="1" t="s">
        <v>32</v>
      </c>
    </row>
    <row r="93" spans="1:10" ht="16" x14ac:dyDescent="0.2">
      <c r="A93" s="7" t="s">
        <v>90</v>
      </c>
      <c r="B93" s="1">
        <v>398307</v>
      </c>
      <c r="C93" s="1">
        <v>17194</v>
      </c>
      <c r="D93" s="1">
        <v>56433</v>
      </c>
      <c r="E93" s="1">
        <v>97753</v>
      </c>
      <c r="F93" s="1">
        <v>226926</v>
      </c>
      <c r="G93" s="1">
        <f>SUM(C93:F93)</f>
        <v>398306</v>
      </c>
      <c r="H93" s="1">
        <f>E93+F93</f>
        <v>324679</v>
      </c>
      <c r="I93" s="8">
        <f>H93/G93</f>
        <v>0.81514965880503931</v>
      </c>
      <c r="J93" s="1" t="s">
        <v>32</v>
      </c>
    </row>
    <row r="94" spans="1:10" ht="32" x14ac:dyDescent="0.2">
      <c r="A94" s="7" t="s">
        <v>91</v>
      </c>
      <c r="B94" s="1">
        <v>107689</v>
      </c>
      <c r="C94" s="1">
        <v>2563</v>
      </c>
      <c r="D94" s="1">
        <v>11083</v>
      </c>
      <c r="E94" s="1">
        <v>8022</v>
      </c>
      <c r="F94" s="1">
        <v>86022</v>
      </c>
      <c r="J94" s="1" t="s">
        <v>32</v>
      </c>
    </row>
    <row r="95" spans="1:10" ht="16" x14ac:dyDescent="0.2">
      <c r="A95" s="7" t="s">
        <v>92</v>
      </c>
      <c r="B95" s="1">
        <v>238802</v>
      </c>
      <c r="C95" s="1">
        <v>2466</v>
      </c>
      <c r="D95" s="1">
        <v>32712</v>
      </c>
      <c r="E95" s="1">
        <v>72031</v>
      </c>
      <c r="F95" s="1">
        <v>131593</v>
      </c>
      <c r="J95" s="1" t="s">
        <v>32</v>
      </c>
    </row>
    <row r="96" spans="1:10" ht="16" x14ac:dyDescent="0.2">
      <c r="A96" s="7" t="s">
        <v>93</v>
      </c>
      <c r="B96" s="1">
        <v>20608</v>
      </c>
      <c r="C96" s="1" t="s">
        <v>32</v>
      </c>
      <c r="D96" s="1">
        <v>838</v>
      </c>
      <c r="E96" s="1">
        <v>6131</v>
      </c>
      <c r="F96" s="1">
        <v>13640</v>
      </c>
      <c r="J96" s="1" t="s">
        <v>32</v>
      </c>
    </row>
    <row r="97" spans="1:10" ht="16" x14ac:dyDescent="0.2">
      <c r="A97" s="7" t="s">
        <v>94</v>
      </c>
      <c r="B97" s="1">
        <v>152464</v>
      </c>
      <c r="C97" s="1">
        <v>52093</v>
      </c>
      <c r="D97" s="1">
        <v>29540</v>
      </c>
      <c r="E97" s="1">
        <v>12715</v>
      </c>
      <c r="F97" s="1">
        <v>58116</v>
      </c>
      <c r="J97" s="1" t="s">
        <v>32</v>
      </c>
    </row>
    <row r="98" spans="1:10" ht="16" x14ac:dyDescent="0.2">
      <c r="A98" s="7" t="s">
        <v>45</v>
      </c>
      <c r="B98" s="1">
        <v>454668</v>
      </c>
      <c r="C98" s="1">
        <v>35039</v>
      </c>
      <c r="D98" s="1">
        <v>28498</v>
      </c>
      <c r="E98" s="1">
        <v>23567</v>
      </c>
      <c r="F98" s="1">
        <v>72248</v>
      </c>
      <c r="J98" s="1">
        <v>295315</v>
      </c>
    </row>
    <row r="99" spans="1:10" ht="16" x14ac:dyDescent="0.2">
      <c r="A99" s="6" t="s">
        <v>25</v>
      </c>
    </row>
    <row r="100" spans="1:10" ht="16" x14ac:dyDescent="0.2">
      <c r="A100" s="7" t="s">
        <v>95</v>
      </c>
      <c r="B100" s="1">
        <v>22488</v>
      </c>
      <c r="C100" s="1">
        <v>20243</v>
      </c>
      <c r="D100" s="1">
        <v>2245</v>
      </c>
      <c r="E100" s="1" t="s">
        <v>32</v>
      </c>
      <c r="F100" s="1" t="s">
        <v>32</v>
      </c>
      <c r="J100" s="1" t="s">
        <v>32</v>
      </c>
    </row>
    <row r="101" spans="1:10" ht="16" x14ac:dyDescent="0.2">
      <c r="A101" s="7" t="s">
        <v>96</v>
      </c>
      <c r="B101" s="1">
        <v>27208</v>
      </c>
      <c r="C101" s="1">
        <v>1704</v>
      </c>
      <c r="D101" s="1" t="s">
        <v>32</v>
      </c>
      <c r="E101" s="1">
        <v>25504</v>
      </c>
      <c r="F101" s="1" t="s">
        <v>32</v>
      </c>
      <c r="J101" s="1" t="s">
        <v>32</v>
      </c>
    </row>
    <row r="102" spans="1:10" ht="16" x14ac:dyDescent="0.2">
      <c r="A102" s="7" t="s">
        <v>97</v>
      </c>
      <c r="B102" s="1">
        <v>10506</v>
      </c>
      <c r="C102" s="1">
        <v>8260</v>
      </c>
      <c r="D102" s="1">
        <v>2245</v>
      </c>
      <c r="E102" s="1" t="s">
        <v>32</v>
      </c>
      <c r="F102" s="1" t="s">
        <v>32</v>
      </c>
      <c r="J102" s="1" t="s">
        <v>32</v>
      </c>
    </row>
    <row r="103" spans="1:10" ht="16" x14ac:dyDescent="0.2">
      <c r="A103" s="7" t="s">
        <v>98</v>
      </c>
      <c r="B103" s="1">
        <v>23100</v>
      </c>
      <c r="C103" s="1">
        <v>9007</v>
      </c>
      <c r="D103" s="1" t="s">
        <v>32</v>
      </c>
      <c r="E103" s="1">
        <v>6070</v>
      </c>
      <c r="F103" s="1" t="s">
        <v>32</v>
      </c>
      <c r="J103" s="1">
        <v>8023</v>
      </c>
    </row>
    <row r="104" spans="1:10" ht="16" x14ac:dyDescent="0.2">
      <c r="A104" s="7" t="s">
        <v>99</v>
      </c>
      <c r="B104" s="1">
        <v>3335191</v>
      </c>
      <c r="C104" s="1">
        <v>667016</v>
      </c>
      <c r="D104" s="1">
        <v>889367</v>
      </c>
      <c r="E104" s="1">
        <v>768485</v>
      </c>
      <c r="F104" s="1">
        <v>730102</v>
      </c>
      <c r="J104" s="1">
        <v>280222</v>
      </c>
    </row>
    <row r="105" spans="1:10" ht="16" x14ac:dyDescent="0.2">
      <c r="A105" s="7" t="s">
        <v>45</v>
      </c>
      <c r="B105" s="1">
        <v>13394</v>
      </c>
      <c r="C105" s="1" t="s">
        <v>32</v>
      </c>
      <c r="D105" s="1" t="s">
        <v>32</v>
      </c>
      <c r="E105" s="1">
        <v>3845</v>
      </c>
      <c r="F105" s="1">
        <v>727</v>
      </c>
      <c r="J105" s="1">
        <v>8823</v>
      </c>
    </row>
    <row r="106" spans="1:10" ht="16" x14ac:dyDescent="0.2">
      <c r="A106" s="6" t="s">
        <v>26</v>
      </c>
    </row>
    <row r="107" spans="1:10" ht="16" x14ac:dyDescent="0.2">
      <c r="A107" s="7" t="s">
        <v>100</v>
      </c>
      <c r="B107" s="1">
        <v>1564329</v>
      </c>
      <c r="C107" s="1">
        <v>463025</v>
      </c>
      <c r="D107" s="1">
        <v>465491</v>
      </c>
      <c r="E107" s="1">
        <v>327328</v>
      </c>
      <c r="F107" s="1">
        <v>308486</v>
      </c>
      <c r="J107" s="1" t="s">
        <v>32</v>
      </c>
    </row>
    <row r="108" spans="1:10" ht="16" x14ac:dyDescent="0.2">
      <c r="A108" s="7" t="s">
        <v>101</v>
      </c>
      <c r="B108" s="1">
        <v>920541</v>
      </c>
      <c r="C108" s="1">
        <v>154545</v>
      </c>
      <c r="D108" s="1">
        <v>257072</v>
      </c>
      <c r="E108" s="1">
        <v>297067</v>
      </c>
      <c r="F108" s="1">
        <v>211858</v>
      </c>
      <c r="J108" s="1" t="s">
        <v>32</v>
      </c>
    </row>
    <row r="109" spans="1:10" ht="16" x14ac:dyDescent="0.2">
      <c r="A109" s="7" t="s">
        <v>102</v>
      </c>
      <c r="B109" s="1">
        <v>126557</v>
      </c>
      <c r="C109" s="1">
        <v>4801</v>
      </c>
      <c r="D109" s="1">
        <v>9495</v>
      </c>
      <c r="E109" s="1">
        <v>32097</v>
      </c>
      <c r="F109" s="1">
        <v>80164</v>
      </c>
      <c r="J109" s="1" t="s">
        <v>32</v>
      </c>
    </row>
    <row r="110" spans="1:10" ht="16" x14ac:dyDescent="0.2">
      <c r="A110" s="7" t="s">
        <v>103</v>
      </c>
      <c r="B110" s="1" t="s">
        <v>32</v>
      </c>
      <c r="C110" s="1" t="s">
        <v>32</v>
      </c>
      <c r="D110" s="1" t="s">
        <v>32</v>
      </c>
      <c r="E110" s="1" t="s">
        <v>32</v>
      </c>
      <c r="F110" s="1" t="s">
        <v>32</v>
      </c>
      <c r="J110" s="1" t="s">
        <v>32</v>
      </c>
    </row>
    <row r="111" spans="1:10" ht="16" x14ac:dyDescent="0.2">
      <c r="A111" s="7" t="s">
        <v>45</v>
      </c>
      <c r="B111" s="1">
        <v>813288</v>
      </c>
      <c r="C111" s="1">
        <v>78933</v>
      </c>
      <c r="D111" s="1">
        <v>159554</v>
      </c>
      <c r="E111" s="1">
        <v>147412</v>
      </c>
      <c r="F111" s="1">
        <v>130321</v>
      </c>
      <c r="J111" s="1">
        <v>297068</v>
      </c>
    </row>
    <row r="112" spans="1:10" ht="16" x14ac:dyDescent="0.2">
      <c r="A112" s="6" t="s">
        <v>27</v>
      </c>
    </row>
    <row r="113" spans="1:10" ht="16" x14ac:dyDescent="0.2">
      <c r="A113" s="7" t="s">
        <v>100</v>
      </c>
      <c r="B113" s="1">
        <v>2060109</v>
      </c>
      <c r="C113" s="1">
        <v>500891</v>
      </c>
      <c r="D113" s="1">
        <v>540691</v>
      </c>
      <c r="E113" s="1">
        <v>540452</v>
      </c>
      <c r="F113" s="1">
        <v>478075</v>
      </c>
      <c r="J113" s="1" t="s">
        <v>32</v>
      </c>
    </row>
    <row r="114" spans="1:10" ht="16" x14ac:dyDescent="0.2">
      <c r="A114" s="7" t="s">
        <v>101</v>
      </c>
      <c r="B114" s="1">
        <v>431526</v>
      </c>
      <c r="C114" s="1">
        <v>101609</v>
      </c>
      <c r="D114" s="1">
        <v>164008</v>
      </c>
      <c r="E114" s="1">
        <v>90740</v>
      </c>
      <c r="F114" s="1">
        <v>75170</v>
      </c>
      <c r="J114" s="1" t="s">
        <v>32</v>
      </c>
    </row>
    <row r="115" spans="1:10" ht="16" x14ac:dyDescent="0.2">
      <c r="A115" s="7" t="s">
        <v>102</v>
      </c>
      <c r="B115" s="1">
        <v>92680</v>
      </c>
      <c r="C115" s="1">
        <v>19872</v>
      </c>
      <c r="D115" s="1">
        <v>13306</v>
      </c>
      <c r="E115" s="1">
        <v>17669</v>
      </c>
      <c r="F115" s="1">
        <v>41833</v>
      </c>
      <c r="J115" s="1" t="s">
        <v>32</v>
      </c>
    </row>
    <row r="116" spans="1:10" ht="16" x14ac:dyDescent="0.2">
      <c r="A116" s="7" t="s">
        <v>103</v>
      </c>
      <c r="B116" s="1">
        <v>12404</v>
      </c>
      <c r="C116" s="1" t="s">
        <v>32</v>
      </c>
      <c r="D116" s="1">
        <v>6974</v>
      </c>
      <c r="E116" s="1" t="s">
        <v>32</v>
      </c>
      <c r="F116" s="1">
        <v>5430</v>
      </c>
      <c r="J116" s="1" t="s">
        <v>32</v>
      </c>
    </row>
    <row r="117" spans="1:10" ht="16" x14ac:dyDescent="0.2">
      <c r="A117" s="7" t="s">
        <v>45</v>
      </c>
      <c r="B117" s="1">
        <v>827998</v>
      </c>
      <c r="C117" s="1">
        <v>78933</v>
      </c>
      <c r="D117" s="1">
        <v>166633</v>
      </c>
      <c r="E117" s="1">
        <v>155043</v>
      </c>
      <c r="F117" s="1">
        <v>130321</v>
      </c>
      <c r="J117" s="1">
        <v>297068</v>
      </c>
    </row>
    <row r="118" spans="1:10" ht="16" x14ac:dyDescent="0.2">
      <c r="A118" s="6" t="s">
        <v>28</v>
      </c>
    </row>
    <row r="119" spans="1:10" ht="16" x14ac:dyDescent="0.2">
      <c r="A119" s="7" t="s">
        <v>100</v>
      </c>
      <c r="B119" s="1">
        <v>1317466</v>
      </c>
      <c r="C119" s="1">
        <v>415146</v>
      </c>
      <c r="D119" s="1">
        <v>403441</v>
      </c>
      <c r="E119" s="1">
        <v>230559</v>
      </c>
      <c r="F119" s="1">
        <v>268319</v>
      </c>
      <c r="J119" s="1" t="s">
        <v>32</v>
      </c>
    </row>
    <row r="120" spans="1:10" ht="16" x14ac:dyDescent="0.2">
      <c r="A120" s="7" t="s">
        <v>101</v>
      </c>
      <c r="B120" s="1">
        <v>1113532</v>
      </c>
      <c r="C120" s="1">
        <v>177816</v>
      </c>
      <c r="D120" s="1">
        <v>291775</v>
      </c>
      <c r="E120" s="1">
        <v>388111</v>
      </c>
      <c r="F120" s="1">
        <v>255831</v>
      </c>
      <c r="J120" s="1" t="s">
        <v>32</v>
      </c>
    </row>
    <row r="121" spans="1:10" ht="16" x14ac:dyDescent="0.2">
      <c r="A121" s="7" t="s">
        <v>102</v>
      </c>
      <c r="B121" s="1">
        <v>176538</v>
      </c>
      <c r="C121" s="1">
        <v>28170</v>
      </c>
      <c r="D121" s="1">
        <v>34188</v>
      </c>
      <c r="E121" s="1">
        <v>37822</v>
      </c>
      <c r="F121" s="1">
        <v>76357</v>
      </c>
      <c r="J121" s="1" t="s">
        <v>32</v>
      </c>
    </row>
    <row r="122" spans="1:10" ht="16" x14ac:dyDescent="0.2">
      <c r="A122" s="7" t="s">
        <v>103</v>
      </c>
      <c r="B122" s="1" t="s">
        <v>32</v>
      </c>
      <c r="C122" s="1" t="s">
        <v>32</v>
      </c>
      <c r="D122" s="1" t="s">
        <v>32</v>
      </c>
      <c r="E122" s="1" t="s">
        <v>32</v>
      </c>
      <c r="F122" s="1" t="s">
        <v>32</v>
      </c>
      <c r="J122" s="1" t="s">
        <v>32</v>
      </c>
    </row>
    <row r="123" spans="1:10" ht="16" x14ac:dyDescent="0.2">
      <c r="A123" s="7" t="s">
        <v>45</v>
      </c>
      <c r="B123" s="1">
        <v>817180</v>
      </c>
      <c r="C123" s="1">
        <v>80172</v>
      </c>
      <c r="D123" s="1">
        <v>162207</v>
      </c>
      <c r="E123" s="1">
        <v>147412</v>
      </c>
      <c r="F123" s="1">
        <v>130321</v>
      </c>
      <c r="J123" s="1">
        <v>297068</v>
      </c>
    </row>
    <row r="124" spans="1:10" ht="16" x14ac:dyDescent="0.2">
      <c r="A124" s="6" t="s">
        <v>29</v>
      </c>
    </row>
    <row r="125" spans="1:10" ht="16" x14ac:dyDescent="0.2">
      <c r="A125" s="7" t="s">
        <v>100</v>
      </c>
      <c r="B125" s="1">
        <v>1845187</v>
      </c>
      <c r="C125" s="1">
        <v>492514</v>
      </c>
      <c r="D125" s="1">
        <v>559961</v>
      </c>
      <c r="E125" s="1">
        <v>461059</v>
      </c>
      <c r="F125" s="1">
        <v>331653</v>
      </c>
      <c r="J125" s="1" t="s">
        <v>32</v>
      </c>
    </row>
    <row r="126" spans="1:10" ht="16" x14ac:dyDescent="0.2">
      <c r="A126" s="7" t="s">
        <v>101</v>
      </c>
      <c r="B126" s="1">
        <v>575311</v>
      </c>
      <c r="C126" s="1">
        <v>110688</v>
      </c>
      <c r="D126" s="1">
        <v>160072</v>
      </c>
      <c r="E126" s="1">
        <v>134148</v>
      </c>
      <c r="F126" s="1">
        <v>170404</v>
      </c>
      <c r="J126" s="1" t="s">
        <v>32</v>
      </c>
    </row>
    <row r="127" spans="1:10" ht="16" x14ac:dyDescent="0.2">
      <c r="A127" s="7" t="s">
        <v>102</v>
      </c>
      <c r="B127" s="1">
        <v>163336</v>
      </c>
      <c r="C127" s="1">
        <v>17930</v>
      </c>
      <c r="D127" s="1">
        <v>12025</v>
      </c>
      <c r="E127" s="1">
        <v>52996</v>
      </c>
      <c r="F127" s="1">
        <v>80384</v>
      </c>
      <c r="J127" s="1" t="s">
        <v>32</v>
      </c>
    </row>
    <row r="128" spans="1:10" ht="16" x14ac:dyDescent="0.2">
      <c r="A128" s="7" t="s">
        <v>103</v>
      </c>
      <c r="B128" s="1">
        <v>23189</v>
      </c>
      <c r="C128" s="1" t="s">
        <v>32</v>
      </c>
      <c r="D128" s="1" t="s">
        <v>32</v>
      </c>
      <c r="E128" s="1">
        <v>5123</v>
      </c>
      <c r="F128" s="1">
        <v>18066</v>
      </c>
      <c r="J128" s="1" t="s">
        <v>32</v>
      </c>
    </row>
    <row r="129" spans="1:10" ht="16" x14ac:dyDescent="0.2">
      <c r="A129" s="7" t="s">
        <v>45</v>
      </c>
      <c r="B129" s="1">
        <v>817692</v>
      </c>
      <c r="C129" s="1">
        <v>80172</v>
      </c>
      <c r="D129" s="1">
        <v>159554</v>
      </c>
      <c r="E129" s="1">
        <v>150577</v>
      </c>
      <c r="F129" s="1">
        <v>130321</v>
      </c>
      <c r="J129" s="1">
        <v>297068</v>
      </c>
    </row>
    <row r="130" spans="1:10" ht="16" x14ac:dyDescent="0.2">
      <c r="A130" s="6" t="s">
        <v>30</v>
      </c>
    </row>
    <row r="131" spans="1:10" ht="16" x14ac:dyDescent="0.2">
      <c r="A131" s="7" t="s">
        <v>100</v>
      </c>
      <c r="B131" s="1">
        <v>2421444</v>
      </c>
      <c r="C131" s="1">
        <v>617328</v>
      </c>
      <c r="D131" s="1">
        <v>684488</v>
      </c>
      <c r="E131" s="1">
        <v>620555</v>
      </c>
      <c r="F131" s="1">
        <v>499073</v>
      </c>
      <c r="J131" s="1" t="s">
        <v>32</v>
      </c>
    </row>
    <row r="132" spans="1:10" ht="16" x14ac:dyDescent="0.2">
      <c r="A132" s="7" t="s">
        <v>101</v>
      </c>
      <c r="B132" s="1">
        <v>166846</v>
      </c>
      <c r="C132" s="1">
        <v>3804</v>
      </c>
      <c r="D132" s="1">
        <v>46096</v>
      </c>
      <c r="E132" s="1">
        <v>30742</v>
      </c>
      <c r="F132" s="1">
        <v>86204</v>
      </c>
      <c r="J132" s="1" t="s">
        <v>32</v>
      </c>
    </row>
    <row r="133" spans="1:10" ht="16" x14ac:dyDescent="0.2">
      <c r="A133" s="7" t="s">
        <v>102</v>
      </c>
      <c r="B133" s="1">
        <v>20425</v>
      </c>
      <c r="C133" s="1" t="s">
        <v>32</v>
      </c>
      <c r="D133" s="1" t="s">
        <v>32</v>
      </c>
      <c r="E133" s="1">
        <v>5195</v>
      </c>
      <c r="F133" s="1">
        <v>15230</v>
      </c>
      <c r="J133" s="1" t="s">
        <v>32</v>
      </c>
    </row>
    <row r="134" spans="1:10" ht="16" x14ac:dyDescent="0.2">
      <c r="A134" s="7" t="s">
        <v>103</v>
      </c>
      <c r="B134" s="1">
        <v>1474</v>
      </c>
      <c r="C134" s="1" t="s">
        <v>32</v>
      </c>
      <c r="D134" s="1">
        <v>1474</v>
      </c>
      <c r="E134" s="1" t="s">
        <v>32</v>
      </c>
      <c r="F134" s="1" t="s">
        <v>32</v>
      </c>
      <c r="J134" s="1" t="s">
        <v>32</v>
      </c>
    </row>
    <row r="135" spans="1:10" ht="16" x14ac:dyDescent="0.2">
      <c r="A135" s="7" t="s">
        <v>45</v>
      </c>
      <c r="B135" s="1">
        <v>814527</v>
      </c>
      <c r="C135" s="1">
        <v>80172</v>
      </c>
      <c r="D135" s="1">
        <v>159554</v>
      </c>
      <c r="E135" s="1">
        <v>147412</v>
      </c>
      <c r="F135" s="1">
        <v>130321</v>
      </c>
      <c r="J135" s="1">
        <v>297068</v>
      </c>
    </row>
    <row r="136" spans="1:10" ht="16" x14ac:dyDescent="0.2">
      <c r="A136" s="6" t="s">
        <v>31</v>
      </c>
    </row>
    <row r="137" spans="1:10" ht="16" x14ac:dyDescent="0.2">
      <c r="A137" s="7" t="s">
        <v>100</v>
      </c>
      <c r="B137" s="1">
        <v>2383303</v>
      </c>
      <c r="C137" s="1">
        <v>598822</v>
      </c>
      <c r="D137" s="1">
        <v>694037</v>
      </c>
      <c r="E137" s="1">
        <v>585602</v>
      </c>
      <c r="F137" s="1">
        <v>504842</v>
      </c>
      <c r="J137" s="1" t="s">
        <v>32</v>
      </c>
    </row>
    <row r="138" spans="1:10" ht="16" x14ac:dyDescent="0.2">
      <c r="A138" s="7" t="s">
        <v>101</v>
      </c>
      <c r="B138" s="1">
        <v>215429</v>
      </c>
      <c r="C138" s="1">
        <v>22310</v>
      </c>
      <c r="D138" s="1">
        <v>31046</v>
      </c>
      <c r="E138" s="1">
        <v>68334</v>
      </c>
      <c r="F138" s="1">
        <v>93738</v>
      </c>
      <c r="J138" s="1" t="s">
        <v>32</v>
      </c>
    </row>
    <row r="139" spans="1:10" ht="16" x14ac:dyDescent="0.2">
      <c r="A139" s="7" t="s">
        <v>102</v>
      </c>
      <c r="B139" s="1">
        <v>10631</v>
      </c>
      <c r="C139" s="1" t="s">
        <v>32</v>
      </c>
      <c r="D139" s="1">
        <v>6974</v>
      </c>
      <c r="E139" s="1" t="s">
        <v>32</v>
      </c>
      <c r="F139" s="1">
        <v>3657</v>
      </c>
      <c r="J139" s="1" t="s">
        <v>32</v>
      </c>
    </row>
    <row r="140" spans="1:10" ht="16" x14ac:dyDescent="0.2">
      <c r="A140" s="7" t="s">
        <v>103</v>
      </c>
      <c r="B140" s="1">
        <v>2556</v>
      </c>
      <c r="C140" s="1" t="s">
        <v>32</v>
      </c>
      <c r="D140" s="1" t="s">
        <v>32</v>
      </c>
      <c r="E140" s="1">
        <v>2556</v>
      </c>
      <c r="F140" s="1" t="s">
        <v>32</v>
      </c>
      <c r="J140" s="1" t="s">
        <v>32</v>
      </c>
    </row>
    <row r="141" spans="1:10" ht="16" x14ac:dyDescent="0.2">
      <c r="A141" s="7" t="s">
        <v>45</v>
      </c>
      <c r="B141" s="1">
        <v>812797</v>
      </c>
      <c r="C141" s="1">
        <v>80172</v>
      </c>
      <c r="D141" s="1">
        <v>159554</v>
      </c>
      <c r="E141" s="1">
        <v>147412</v>
      </c>
      <c r="F141" s="1">
        <v>128591</v>
      </c>
      <c r="J141" s="1">
        <v>297068</v>
      </c>
    </row>
    <row r="142" spans="1:10" s="2" customFormat="1" x14ac:dyDescent="0.2">
      <c r="A142" s="2" t="s">
        <v>104</v>
      </c>
    </row>
    <row r="143" spans="1:10" s="2" customFormat="1" x14ac:dyDescent="0.2">
      <c r="A143" s="2" t="s">
        <v>105</v>
      </c>
    </row>
    <row r="144" spans="1:10" s="2" customFormat="1" x14ac:dyDescent="0.2"/>
    <row r="145" s="2" customFormat="1" x14ac:dyDescent="0.2"/>
    <row r="146" s="2" customFormat="1" x14ac:dyDescent="0.2"/>
    <row r="147" s="2" customFormat="1" x14ac:dyDescent="0.2"/>
    <row r="148" s="2" customFormat="1" x14ac:dyDescent="0.2"/>
    <row r="149" s="2" customFormat="1" x14ac:dyDescent="0.2"/>
    <row r="150" s="2" customFormat="1" x14ac:dyDescent="0.2"/>
    <row r="151" s="2" customFormat="1" x14ac:dyDescent="0.2"/>
    <row r="152" s="2" customFormat="1" x14ac:dyDescent="0.2"/>
    <row r="153" s="2" customFormat="1" x14ac:dyDescent="0.2"/>
    <row r="154" s="2" customFormat="1" x14ac:dyDescent="0.2"/>
    <row r="155" s="2" customFormat="1" x14ac:dyDescent="0.2"/>
    <row r="156" s="2" customFormat="1" x14ac:dyDescent="0.2"/>
    <row r="157" s="2" customFormat="1" x14ac:dyDescent="0.2"/>
    <row r="158" s="2" customFormat="1" x14ac:dyDescent="0.2"/>
    <row r="159" s="2" customFormat="1" x14ac:dyDescent="0.2"/>
    <row r="160" s="2" customFormat="1" x14ac:dyDescent="0.2"/>
    <row r="161" s="2" customFormat="1" x14ac:dyDescent="0.2"/>
    <row r="162" s="2" customFormat="1" x14ac:dyDescent="0.2"/>
    <row r="163" s="2" customFormat="1" x14ac:dyDescent="0.2"/>
    <row r="164" s="2" customFormat="1" x14ac:dyDescent="0.2"/>
    <row r="165" s="2" customFormat="1" x14ac:dyDescent="0.2"/>
    <row r="166" s="2" customFormat="1" x14ac:dyDescent="0.2"/>
    <row r="167" s="2" customFormat="1" x14ac:dyDescent="0.2"/>
    <row r="168" s="2" customFormat="1" x14ac:dyDescent="0.2"/>
    <row r="169" s="2" customFormat="1" x14ac:dyDescent="0.2"/>
    <row r="170" s="2" customFormat="1" x14ac:dyDescent="0.2"/>
    <row r="171" s="2" customFormat="1" x14ac:dyDescent="0.2"/>
    <row r="172" s="2" customFormat="1" x14ac:dyDescent="0.2"/>
    <row r="173" s="2" customFormat="1" x14ac:dyDescent="0.2"/>
    <row r="174" s="2" customFormat="1" x14ac:dyDescent="0.2"/>
    <row r="175" s="2" customFormat="1" x14ac:dyDescent="0.2"/>
    <row r="176" s="2" customFormat="1" x14ac:dyDescent="0.2"/>
    <row r="177" s="2" customFormat="1" x14ac:dyDescent="0.2"/>
    <row r="178" s="2" customFormat="1" x14ac:dyDescent="0.2"/>
    <row r="179" s="2" customFormat="1" x14ac:dyDescent="0.2"/>
    <row r="180" s="2" customFormat="1" x14ac:dyDescent="0.2"/>
    <row r="181" s="2" customFormat="1" x14ac:dyDescent="0.2"/>
    <row r="182" s="2" customFormat="1" x14ac:dyDescent="0.2"/>
    <row r="183" s="2" customFormat="1" x14ac:dyDescent="0.2"/>
    <row r="184" s="2" customFormat="1" x14ac:dyDescent="0.2"/>
    <row r="185" s="2" customFormat="1" x14ac:dyDescent="0.2"/>
    <row r="186" s="2" customFormat="1" x14ac:dyDescent="0.2"/>
    <row r="187" s="2" customFormat="1" x14ac:dyDescent="0.2"/>
    <row r="188" s="2" customFormat="1" x14ac:dyDescent="0.2"/>
    <row r="189" s="2" customFormat="1" x14ac:dyDescent="0.2"/>
    <row r="190" s="2" customFormat="1" x14ac:dyDescent="0.2"/>
    <row r="191" s="2" customFormat="1" x14ac:dyDescent="0.2"/>
  </sheetData>
  <mergeCells count="3">
    <mergeCell ref="C5:J5"/>
    <mergeCell ref="B5:B6"/>
    <mergeCell ref="A5:A6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Sheet21"/>
  <dimension ref="A1:T191"/>
  <sheetViews>
    <sheetView workbookViewId="0">
      <pane ySplit="8" topLeftCell="A9" activePane="bottomLeft" state="frozen"/>
      <selection pane="bottomLeft"/>
    </sheetView>
  </sheetViews>
  <sheetFormatPr baseColWidth="10" defaultColWidth="8.83203125" defaultRowHeight="15" x14ac:dyDescent="0.2"/>
  <cols>
    <col min="1" max="1" width="45.6640625" style="1" customWidth="1"/>
    <col min="2" max="10" width="20.6640625" style="1" customWidth="1"/>
    <col min="11" max="20" width="9.1640625" style="2"/>
  </cols>
  <sheetData>
    <row r="1" spans="1:10" s="2" customFormat="1" ht="16" x14ac:dyDescent="0.2">
      <c r="A1" s="3" t="s">
        <v>125</v>
      </c>
    </row>
    <row r="2" spans="1:10" s="2" customFormat="1" x14ac:dyDescent="0.2">
      <c r="A2" s="2" t="s">
        <v>1</v>
      </c>
    </row>
    <row r="3" spans="1:10" s="2" customFormat="1" x14ac:dyDescent="0.2">
      <c r="A3" s="2" t="s">
        <v>2</v>
      </c>
    </row>
    <row r="4" spans="1:10" s="2" customFormat="1" x14ac:dyDescent="0.2">
      <c r="A4" s="2" t="s">
        <v>3</v>
      </c>
    </row>
    <row r="5" spans="1:10" x14ac:dyDescent="0.2">
      <c r="A5" s="9" t="s">
        <v>33</v>
      </c>
      <c r="B5" s="9" t="s">
        <v>4</v>
      </c>
      <c r="C5" s="9" t="s">
        <v>5</v>
      </c>
      <c r="D5" s="9" t="s">
        <v>5</v>
      </c>
      <c r="E5" s="9" t="s">
        <v>5</v>
      </c>
      <c r="F5" s="9" t="s">
        <v>5</v>
      </c>
      <c r="G5" s="9"/>
      <c r="H5" s="9"/>
      <c r="I5" s="9"/>
      <c r="J5" s="9" t="s">
        <v>5</v>
      </c>
    </row>
    <row r="6" spans="1:10" ht="32" x14ac:dyDescent="0.2">
      <c r="A6" s="9"/>
      <c r="B6" s="9"/>
      <c r="C6" s="4" t="s">
        <v>6</v>
      </c>
      <c r="D6" s="4" t="s">
        <v>7</v>
      </c>
      <c r="E6" s="4" t="s">
        <v>8</v>
      </c>
      <c r="F6" s="4" t="s">
        <v>9</v>
      </c>
      <c r="G6" s="4" t="s">
        <v>172</v>
      </c>
      <c r="H6" s="4" t="s">
        <v>173</v>
      </c>
      <c r="I6" s="4" t="s">
        <v>174</v>
      </c>
      <c r="J6" s="4" t="s">
        <v>10</v>
      </c>
    </row>
    <row r="7" spans="1:10" ht="0" hidden="1" customHeight="1" x14ac:dyDescent="0.2"/>
    <row r="8" spans="1:10" x14ac:dyDescent="0.2">
      <c r="A8" s="5" t="s">
        <v>4</v>
      </c>
      <c r="B8" s="1">
        <v>1101707</v>
      </c>
      <c r="C8" s="1">
        <v>333020</v>
      </c>
      <c r="D8" s="1">
        <v>346968</v>
      </c>
      <c r="E8" s="1">
        <v>237401</v>
      </c>
      <c r="F8" s="1">
        <v>108408</v>
      </c>
      <c r="G8" s="1">
        <f>SUM(C8:F8)</f>
        <v>1025797</v>
      </c>
      <c r="H8" s="1">
        <f>SUM(E8:F8)</f>
        <v>345809</v>
      </c>
      <c r="I8" s="8">
        <f>H8/G8</f>
        <v>0.33711250861525233</v>
      </c>
      <c r="J8" s="1">
        <v>75910</v>
      </c>
    </row>
    <row r="9" spans="1:10" ht="16" x14ac:dyDescent="0.2">
      <c r="A9" s="6" t="s">
        <v>11</v>
      </c>
    </row>
    <row r="10" spans="1:10" ht="16" x14ac:dyDescent="0.2">
      <c r="A10" s="7" t="s">
        <v>34</v>
      </c>
      <c r="B10" s="1">
        <v>58319</v>
      </c>
      <c r="C10" s="1">
        <v>8604</v>
      </c>
      <c r="D10" s="1">
        <v>16035</v>
      </c>
      <c r="E10" s="1">
        <v>14586</v>
      </c>
      <c r="F10" s="1">
        <v>11524</v>
      </c>
      <c r="J10" s="1">
        <v>7569</v>
      </c>
    </row>
    <row r="11" spans="1:10" ht="16" x14ac:dyDescent="0.2">
      <c r="A11" s="7" t="s">
        <v>35</v>
      </c>
      <c r="B11" s="1">
        <v>284217</v>
      </c>
      <c r="C11" s="1">
        <v>79091</v>
      </c>
      <c r="D11" s="1">
        <v>73265</v>
      </c>
      <c r="E11" s="1">
        <v>94277</v>
      </c>
      <c r="F11" s="1">
        <v>20965</v>
      </c>
      <c r="J11" s="1">
        <v>16619</v>
      </c>
    </row>
    <row r="12" spans="1:10" ht="16" x14ac:dyDescent="0.2">
      <c r="A12" s="7" t="s">
        <v>36</v>
      </c>
      <c r="B12" s="1">
        <v>248913</v>
      </c>
      <c r="C12" s="1">
        <v>65619</v>
      </c>
      <c r="D12" s="1">
        <v>82653</v>
      </c>
      <c r="E12" s="1">
        <v>42802</v>
      </c>
      <c r="F12" s="1">
        <v>33050</v>
      </c>
      <c r="J12" s="1">
        <v>24789</v>
      </c>
    </row>
    <row r="13" spans="1:10" ht="16" x14ac:dyDescent="0.2">
      <c r="A13" s="7" t="s">
        <v>37</v>
      </c>
      <c r="B13" s="1">
        <v>209704</v>
      </c>
      <c r="C13" s="1">
        <v>53251</v>
      </c>
      <c r="D13" s="1">
        <v>70117</v>
      </c>
      <c r="E13" s="1">
        <v>39101</v>
      </c>
      <c r="F13" s="1">
        <v>31416</v>
      </c>
      <c r="J13" s="1">
        <v>15819</v>
      </c>
    </row>
    <row r="14" spans="1:10" ht="16" x14ac:dyDescent="0.2">
      <c r="A14" s="7" t="s">
        <v>38</v>
      </c>
      <c r="B14" s="1">
        <v>300554</v>
      </c>
      <c r="C14" s="1">
        <v>126454</v>
      </c>
      <c r="D14" s="1">
        <v>104899</v>
      </c>
      <c r="E14" s="1">
        <v>46635</v>
      </c>
      <c r="F14" s="1">
        <v>11452</v>
      </c>
      <c r="J14" s="1">
        <v>11114</v>
      </c>
    </row>
    <row r="15" spans="1:10" ht="16" x14ac:dyDescent="0.2">
      <c r="A15" s="6" t="s">
        <v>12</v>
      </c>
    </row>
    <row r="16" spans="1:10" ht="16" x14ac:dyDescent="0.2">
      <c r="A16" s="7" t="s">
        <v>39</v>
      </c>
      <c r="B16" s="1">
        <v>537112</v>
      </c>
      <c r="C16" s="1">
        <v>175339</v>
      </c>
      <c r="D16" s="1">
        <v>163485</v>
      </c>
      <c r="E16" s="1">
        <v>108613</v>
      </c>
      <c r="F16" s="1">
        <v>45766</v>
      </c>
      <c r="J16" s="1">
        <v>43909</v>
      </c>
    </row>
    <row r="17" spans="1:10" ht="16" x14ac:dyDescent="0.2">
      <c r="A17" s="7" t="s">
        <v>40</v>
      </c>
      <c r="B17" s="1">
        <v>564595</v>
      </c>
      <c r="C17" s="1">
        <v>157681</v>
      </c>
      <c r="D17" s="1">
        <v>183483</v>
      </c>
      <c r="E17" s="1">
        <v>128787</v>
      </c>
      <c r="F17" s="1">
        <v>62643</v>
      </c>
      <c r="J17" s="1">
        <v>32001</v>
      </c>
    </row>
    <row r="18" spans="1:10" ht="16" x14ac:dyDescent="0.2">
      <c r="A18" s="6" t="s">
        <v>13</v>
      </c>
    </row>
    <row r="19" spans="1:10" ht="16" x14ac:dyDescent="0.2">
      <c r="A19" s="7" t="s">
        <v>41</v>
      </c>
      <c r="B19" s="1">
        <v>517788</v>
      </c>
      <c r="C19" s="1">
        <v>173882</v>
      </c>
      <c r="D19" s="1">
        <v>159679</v>
      </c>
      <c r="E19" s="1">
        <v>98432</v>
      </c>
      <c r="F19" s="1">
        <v>43117</v>
      </c>
      <c r="J19" s="1">
        <v>42678</v>
      </c>
    </row>
    <row r="20" spans="1:10" ht="16" x14ac:dyDescent="0.2">
      <c r="A20" s="7" t="s">
        <v>42</v>
      </c>
      <c r="B20" s="1">
        <v>539824</v>
      </c>
      <c r="C20" s="1">
        <v>157124</v>
      </c>
      <c r="D20" s="1">
        <v>183483</v>
      </c>
      <c r="E20" s="1">
        <v>111199</v>
      </c>
      <c r="F20" s="1">
        <v>56016</v>
      </c>
      <c r="J20" s="1">
        <v>32001</v>
      </c>
    </row>
    <row r="21" spans="1:10" ht="16" x14ac:dyDescent="0.2">
      <c r="A21" s="7" t="s">
        <v>43</v>
      </c>
      <c r="B21" s="1">
        <v>23259</v>
      </c>
      <c r="C21" s="1" t="s">
        <v>32</v>
      </c>
      <c r="D21" s="1">
        <v>1035</v>
      </c>
      <c r="E21" s="1">
        <v>15597</v>
      </c>
      <c r="F21" s="1">
        <v>6626</v>
      </c>
      <c r="J21" s="1" t="s">
        <v>32</v>
      </c>
    </row>
    <row r="22" spans="1:10" ht="16" x14ac:dyDescent="0.2">
      <c r="A22" s="7" t="s">
        <v>44</v>
      </c>
      <c r="B22" s="1">
        <v>10147</v>
      </c>
      <c r="C22" s="1">
        <v>1285</v>
      </c>
      <c r="D22" s="1">
        <v>2771</v>
      </c>
      <c r="E22" s="1">
        <v>4860</v>
      </c>
      <c r="F22" s="1" t="s">
        <v>32</v>
      </c>
      <c r="J22" s="1">
        <v>1231</v>
      </c>
    </row>
    <row r="23" spans="1:10" ht="16" x14ac:dyDescent="0.2">
      <c r="A23" s="7" t="s">
        <v>45</v>
      </c>
      <c r="B23" s="1">
        <v>10689</v>
      </c>
      <c r="C23" s="1">
        <v>729</v>
      </c>
      <c r="D23" s="1" t="s">
        <v>32</v>
      </c>
      <c r="E23" s="1">
        <v>7313</v>
      </c>
      <c r="F23" s="1">
        <v>2648</v>
      </c>
      <c r="J23" s="1" t="s">
        <v>32</v>
      </c>
    </row>
    <row r="24" spans="1:10" ht="16" x14ac:dyDescent="0.2">
      <c r="A24" s="6" t="s">
        <v>14</v>
      </c>
    </row>
    <row r="25" spans="1:10" ht="16" x14ac:dyDescent="0.2">
      <c r="A25" s="7" t="s">
        <v>46</v>
      </c>
      <c r="B25" s="1">
        <v>37189</v>
      </c>
      <c r="C25" s="1">
        <v>17604</v>
      </c>
      <c r="D25" s="1">
        <v>6700</v>
      </c>
      <c r="E25" s="1">
        <v>7256</v>
      </c>
      <c r="F25" s="1">
        <v>3345</v>
      </c>
      <c r="J25" s="1">
        <v>2284</v>
      </c>
    </row>
    <row r="26" spans="1:10" ht="16" x14ac:dyDescent="0.2">
      <c r="A26" s="7" t="s">
        <v>47</v>
      </c>
      <c r="B26" s="1">
        <v>964944</v>
      </c>
      <c r="C26" s="1">
        <v>305660</v>
      </c>
      <c r="D26" s="1">
        <v>306172</v>
      </c>
      <c r="E26" s="1">
        <v>198914</v>
      </c>
      <c r="F26" s="1">
        <v>90797</v>
      </c>
      <c r="J26" s="1">
        <v>63402</v>
      </c>
    </row>
    <row r="27" spans="1:10" ht="16" x14ac:dyDescent="0.2">
      <c r="A27" s="7" t="s">
        <v>48</v>
      </c>
      <c r="B27" s="1">
        <v>51236</v>
      </c>
      <c r="C27" s="1">
        <v>4442</v>
      </c>
      <c r="D27" s="1">
        <v>28398</v>
      </c>
      <c r="E27" s="1">
        <v>8763</v>
      </c>
      <c r="F27" s="1">
        <v>2924</v>
      </c>
      <c r="J27" s="1">
        <v>6709</v>
      </c>
    </row>
    <row r="28" spans="1:10" ht="16" x14ac:dyDescent="0.2">
      <c r="A28" s="7" t="s">
        <v>49</v>
      </c>
      <c r="B28" s="1">
        <v>24621</v>
      </c>
      <c r="C28" s="1">
        <v>4966</v>
      </c>
      <c r="D28" s="1">
        <v>3007</v>
      </c>
      <c r="E28" s="1">
        <v>8546</v>
      </c>
      <c r="F28" s="1">
        <v>6872</v>
      </c>
      <c r="J28" s="1">
        <v>1231</v>
      </c>
    </row>
    <row r="29" spans="1:10" ht="16" x14ac:dyDescent="0.2">
      <c r="A29" s="7" t="s">
        <v>50</v>
      </c>
      <c r="B29" s="1">
        <v>19604</v>
      </c>
      <c r="C29" s="1">
        <v>348</v>
      </c>
      <c r="D29" s="1">
        <v>1641</v>
      </c>
      <c r="E29" s="1">
        <v>13510</v>
      </c>
      <c r="F29" s="1">
        <v>4106</v>
      </c>
      <c r="J29" s="1" t="s">
        <v>32</v>
      </c>
    </row>
    <row r="30" spans="1:10" ht="16" x14ac:dyDescent="0.2">
      <c r="A30" s="7" t="s">
        <v>45</v>
      </c>
      <c r="B30" s="1">
        <v>4112</v>
      </c>
      <c r="C30" s="1" t="s">
        <v>32</v>
      </c>
      <c r="D30" s="1">
        <v>1051</v>
      </c>
      <c r="E30" s="1">
        <v>413</v>
      </c>
      <c r="F30" s="1">
        <v>364</v>
      </c>
      <c r="J30" s="1">
        <v>2284</v>
      </c>
    </row>
    <row r="31" spans="1:10" ht="16" x14ac:dyDescent="0.2">
      <c r="A31" s="6" t="s">
        <v>15</v>
      </c>
    </row>
    <row r="32" spans="1:10" ht="16" x14ac:dyDescent="0.2">
      <c r="A32" s="7" t="s">
        <v>51</v>
      </c>
      <c r="B32" s="1">
        <v>111684</v>
      </c>
      <c r="C32" s="1">
        <v>22046</v>
      </c>
      <c r="D32" s="1">
        <v>36134</v>
      </c>
      <c r="E32" s="1">
        <v>31615</v>
      </c>
      <c r="F32" s="1">
        <v>12896</v>
      </c>
      <c r="J32" s="1">
        <v>8993</v>
      </c>
    </row>
    <row r="33" spans="1:10" ht="16" x14ac:dyDescent="0.2">
      <c r="A33" s="7" t="s">
        <v>52</v>
      </c>
      <c r="B33" s="1">
        <v>950362</v>
      </c>
      <c r="C33" s="1">
        <v>303646</v>
      </c>
      <c r="D33" s="1">
        <v>303200</v>
      </c>
      <c r="E33" s="1">
        <v>191601</v>
      </c>
      <c r="F33" s="1">
        <v>88513</v>
      </c>
      <c r="J33" s="1">
        <v>63402</v>
      </c>
    </row>
    <row r="34" spans="1:10" ht="16" x14ac:dyDescent="0.2">
      <c r="A34" s="7" t="s">
        <v>53</v>
      </c>
      <c r="B34" s="1">
        <v>25224</v>
      </c>
      <c r="C34" s="1">
        <v>6600</v>
      </c>
      <c r="D34" s="1">
        <v>6584</v>
      </c>
      <c r="E34" s="1">
        <v>6459</v>
      </c>
      <c r="F34" s="1">
        <v>4351</v>
      </c>
      <c r="J34" s="1">
        <v>1231</v>
      </c>
    </row>
    <row r="35" spans="1:10" ht="16" x14ac:dyDescent="0.2">
      <c r="A35" s="7" t="s">
        <v>45</v>
      </c>
      <c r="B35" s="1">
        <v>14437</v>
      </c>
      <c r="C35" s="1">
        <v>729</v>
      </c>
      <c r="D35" s="1">
        <v>1051</v>
      </c>
      <c r="E35" s="1">
        <v>7725</v>
      </c>
      <c r="F35" s="1">
        <v>2648</v>
      </c>
      <c r="J35" s="1">
        <v>2284</v>
      </c>
    </row>
    <row r="36" spans="1:10" ht="16" x14ac:dyDescent="0.2">
      <c r="A36" s="6" t="s">
        <v>16</v>
      </c>
    </row>
    <row r="37" spans="1:10" ht="16" x14ac:dyDescent="0.2">
      <c r="A37" s="7" t="s">
        <v>54</v>
      </c>
      <c r="B37" s="1">
        <v>15465</v>
      </c>
      <c r="C37" s="1">
        <v>4251</v>
      </c>
      <c r="D37" s="1">
        <v>9069</v>
      </c>
      <c r="E37" s="1">
        <v>407</v>
      </c>
      <c r="F37" s="1">
        <v>1738</v>
      </c>
      <c r="G37" s="1">
        <f>SUM(C37:F37)</f>
        <v>15465</v>
      </c>
      <c r="H37" s="1">
        <f>SUM(E37:F37)</f>
        <v>2145</v>
      </c>
      <c r="I37" s="8">
        <f>H37/G37</f>
        <v>0.13870029097963144</v>
      </c>
      <c r="J37" s="1" t="s">
        <v>32</v>
      </c>
    </row>
    <row r="38" spans="1:10" ht="16" x14ac:dyDescent="0.2">
      <c r="A38" s="7" t="s">
        <v>55</v>
      </c>
      <c r="B38" s="1">
        <v>1010428</v>
      </c>
      <c r="C38" s="1">
        <v>325568</v>
      </c>
      <c r="D38" s="1">
        <v>330850</v>
      </c>
      <c r="E38" s="1">
        <v>206810</v>
      </c>
      <c r="F38" s="1">
        <v>94087</v>
      </c>
      <c r="G38" s="1">
        <f t="shared" ref="G38:G41" si="0">SUM(C38:F38)</f>
        <v>957315</v>
      </c>
      <c r="H38" s="1">
        <f t="shared" ref="H38:H41" si="1">SUM(E38:F38)</f>
        <v>300897</v>
      </c>
      <c r="I38" s="8">
        <f t="shared" ref="I38:I41" si="2">H38/G38</f>
        <v>0.31431347048777047</v>
      </c>
      <c r="J38" s="1">
        <v>53114</v>
      </c>
    </row>
    <row r="39" spans="1:10" ht="16" x14ac:dyDescent="0.2">
      <c r="A39" s="7" t="s">
        <v>56</v>
      </c>
      <c r="B39" s="1">
        <v>5373</v>
      </c>
      <c r="C39" s="1" t="s">
        <v>32</v>
      </c>
      <c r="D39" s="1" t="s">
        <v>32</v>
      </c>
      <c r="E39" s="1">
        <v>3089</v>
      </c>
      <c r="F39" s="1">
        <v>2284</v>
      </c>
      <c r="G39" s="1">
        <f t="shared" si="0"/>
        <v>5373</v>
      </c>
      <c r="H39" s="1">
        <f t="shared" si="1"/>
        <v>5373</v>
      </c>
      <c r="I39" s="8">
        <f t="shared" si="2"/>
        <v>1</v>
      </c>
      <c r="J39" s="1" t="s">
        <v>32</v>
      </c>
    </row>
    <row r="40" spans="1:10" ht="16" x14ac:dyDescent="0.2">
      <c r="A40" s="7" t="s">
        <v>57</v>
      </c>
      <c r="B40" s="1">
        <v>26420</v>
      </c>
      <c r="C40" s="1">
        <v>1370</v>
      </c>
      <c r="D40" s="1">
        <v>3377</v>
      </c>
      <c r="E40" s="1">
        <v>21672</v>
      </c>
      <c r="F40" s="1" t="s">
        <v>32</v>
      </c>
      <c r="G40" s="1">
        <f t="shared" si="0"/>
        <v>26419</v>
      </c>
      <c r="H40" s="1">
        <f t="shared" si="1"/>
        <v>21672</v>
      </c>
      <c r="I40" s="8">
        <f t="shared" si="2"/>
        <v>0.82031871001930434</v>
      </c>
      <c r="J40" s="1" t="s">
        <v>32</v>
      </c>
    </row>
    <row r="41" spans="1:10" ht="16" x14ac:dyDescent="0.2">
      <c r="A41" s="7" t="s">
        <v>58</v>
      </c>
      <c r="B41" s="1">
        <v>44021</v>
      </c>
      <c r="C41" s="1">
        <v>1830</v>
      </c>
      <c r="D41" s="1">
        <v>3672</v>
      </c>
      <c r="E41" s="1">
        <v>5423</v>
      </c>
      <c r="F41" s="1">
        <v>10299</v>
      </c>
      <c r="G41" s="1">
        <f t="shared" si="0"/>
        <v>21224</v>
      </c>
      <c r="H41" s="1">
        <f t="shared" si="1"/>
        <v>15722</v>
      </c>
      <c r="I41" s="8">
        <f t="shared" si="2"/>
        <v>0.74076517150395782</v>
      </c>
      <c r="J41" s="1">
        <v>22796</v>
      </c>
    </row>
    <row r="42" spans="1:10" ht="16" x14ac:dyDescent="0.2">
      <c r="A42" s="6" t="s">
        <v>17</v>
      </c>
    </row>
    <row r="43" spans="1:10" ht="16" x14ac:dyDescent="0.2">
      <c r="A43" s="7" t="s">
        <v>59</v>
      </c>
      <c r="B43" s="1">
        <v>11842</v>
      </c>
      <c r="C43" s="1" t="s">
        <v>32</v>
      </c>
      <c r="D43" s="1">
        <v>6582</v>
      </c>
      <c r="E43" s="1">
        <v>5260</v>
      </c>
      <c r="F43" s="1" t="s">
        <v>32</v>
      </c>
      <c r="J43" s="1" t="s">
        <v>32</v>
      </c>
    </row>
    <row r="44" spans="1:10" ht="16" x14ac:dyDescent="0.2">
      <c r="A44" s="7" t="s">
        <v>60</v>
      </c>
      <c r="B44" s="1">
        <v>414547</v>
      </c>
      <c r="C44" s="1">
        <v>92967</v>
      </c>
      <c r="D44" s="1">
        <v>140749</v>
      </c>
      <c r="E44" s="1">
        <v>92815</v>
      </c>
      <c r="F44" s="1">
        <v>43043</v>
      </c>
      <c r="J44" s="1">
        <v>44973</v>
      </c>
    </row>
    <row r="45" spans="1:10" ht="16" x14ac:dyDescent="0.2">
      <c r="A45" s="7" t="s">
        <v>61</v>
      </c>
      <c r="B45" s="1">
        <v>326984</v>
      </c>
      <c r="C45" s="1">
        <v>78586</v>
      </c>
      <c r="D45" s="1">
        <v>110549</v>
      </c>
      <c r="E45" s="1">
        <v>76115</v>
      </c>
      <c r="F45" s="1">
        <v>38951</v>
      </c>
      <c r="J45" s="1">
        <v>22783</v>
      </c>
    </row>
    <row r="46" spans="1:10" ht="16" x14ac:dyDescent="0.2">
      <c r="A46" s="7" t="s">
        <v>62</v>
      </c>
      <c r="B46" s="1">
        <v>348334</v>
      </c>
      <c r="C46" s="1">
        <v>161466</v>
      </c>
      <c r="D46" s="1">
        <v>89088</v>
      </c>
      <c r="E46" s="1">
        <v>63210</v>
      </c>
      <c r="F46" s="1">
        <v>26415</v>
      </c>
      <c r="J46" s="1">
        <v>8155</v>
      </c>
    </row>
    <row r="47" spans="1:10" ht="16" x14ac:dyDescent="0.2">
      <c r="A47" s="6" t="s">
        <v>18</v>
      </c>
    </row>
    <row r="48" spans="1:10" ht="16" x14ac:dyDescent="0.2">
      <c r="A48" s="7" t="s">
        <v>63</v>
      </c>
      <c r="B48" s="1">
        <v>617184</v>
      </c>
      <c r="C48" s="1">
        <v>225461</v>
      </c>
      <c r="D48" s="1">
        <v>207680</v>
      </c>
      <c r="E48" s="1">
        <v>127789</v>
      </c>
      <c r="F48" s="1">
        <v>37068</v>
      </c>
      <c r="J48" s="1">
        <v>19187</v>
      </c>
    </row>
    <row r="49" spans="1:10" ht="16" x14ac:dyDescent="0.2">
      <c r="A49" s="7" t="s">
        <v>64</v>
      </c>
      <c r="B49" s="1">
        <v>43684</v>
      </c>
      <c r="C49" s="1">
        <v>8485</v>
      </c>
      <c r="D49" s="1">
        <v>19111</v>
      </c>
      <c r="E49" s="1">
        <v>4103</v>
      </c>
      <c r="F49" s="1">
        <v>6134</v>
      </c>
      <c r="J49" s="1">
        <v>5850</v>
      </c>
    </row>
    <row r="50" spans="1:10" ht="16" x14ac:dyDescent="0.2">
      <c r="A50" s="7" t="s">
        <v>65</v>
      </c>
      <c r="B50" s="1">
        <v>184805</v>
      </c>
      <c r="C50" s="1">
        <v>35989</v>
      </c>
      <c r="D50" s="1">
        <v>70108</v>
      </c>
      <c r="E50" s="1">
        <v>39381</v>
      </c>
      <c r="F50" s="1">
        <v>23856</v>
      </c>
      <c r="J50" s="1">
        <v>15472</v>
      </c>
    </row>
    <row r="51" spans="1:10" ht="16" x14ac:dyDescent="0.2">
      <c r="A51" s="7" t="s">
        <v>66</v>
      </c>
      <c r="B51" s="1">
        <v>254147</v>
      </c>
      <c r="C51" s="1">
        <v>63084</v>
      </c>
      <c r="D51" s="1">
        <v>48183</v>
      </c>
      <c r="E51" s="1">
        <v>66128</v>
      </c>
      <c r="F51" s="1">
        <v>41351</v>
      </c>
      <c r="J51" s="1">
        <v>35400</v>
      </c>
    </row>
    <row r="52" spans="1:10" ht="16" x14ac:dyDescent="0.2">
      <c r="A52" s="7" t="s">
        <v>45</v>
      </c>
      <c r="B52" s="1">
        <v>1887</v>
      </c>
      <c r="C52" s="1" t="s">
        <v>32</v>
      </c>
      <c r="D52" s="1">
        <v>1887</v>
      </c>
      <c r="E52" s="1" t="s">
        <v>32</v>
      </c>
      <c r="F52" s="1" t="s">
        <v>32</v>
      </c>
      <c r="J52" s="1" t="s">
        <v>32</v>
      </c>
    </row>
    <row r="53" spans="1:10" ht="16" x14ac:dyDescent="0.2">
      <c r="A53" s="6" t="s">
        <v>19</v>
      </c>
    </row>
    <row r="54" spans="1:10" ht="16" x14ac:dyDescent="0.2">
      <c r="A54" s="7" t="s">
        <v>67</v>
      </c>
      <c r="B54" s="1">
        <v>111234</v>
      </c>
      <c r="C54" s="1">
        <v>28232</v>
      </c>
      <c r="D54" s="1">
        <v>42054</v>
      </c>
      <c r="E54" s="1">
        <v>24169</v>
      </c>
      <c r="F54" s="1">
        <v>10224</v>
      </c>
      <c r="J54" s="1">
        <v>6555</v>
      </c>
    </row>
    <row r="55" spans="1:10" ht="16" x14ac:dyDescent="0.2">
      <c r="A55" s="7" t="s">
        <v>68</v>
      </c>
      <c r="B55" s="1">
        <v>447742</v>
      </c>
      <c r="C55" s="1">
        <v>179268</v>
      </c>
      <c r="D55" s="1">
        <v>140451</v>
      </c>
      <c r="E55" s="1">
        <v>74402</v>
      </c>
      <c r="F55" s="1">
        <v>25580</v>
      </c>
      <c r="J55" s="1">
        <v>28040</v>
      </c>
    </row>
    <row r="56" spans="1:10" ht="16" x14ac:dyDescent="0.2">
      <c r="A56" s="7" t="s">
        <v>69</v>
      </c>
      <c r="B56" s="1">
        <v>186484</v>
      </c>
      <c r="C56" s="1">
        <v>51537</v>
      </c>
      <c r="D56" s="1">
        <v>60366</v>
      </c>
      <c r="E56" s="1">
        <v>47423</v>
      </c>
      <c r="F56" s="1">
        <v>22542</v>
      </c>
      <c r="J56" s="1">
        <v>4615</v>
      </c>
    </row>
    <row r="57" spans="1:10" ht="16" x14ac:dyDescent="0.2">
      <c r="A57" s="7" t="s">
        <v>70</v>
      </c>
      <c r="B57" s="1">
        <v>171602</v>
      </c>
      <c r="C57" s="1">
        <v>46089</v>
      </c>
      <c r="D57" s="1">
        <v>58142</v>
      </c>
      <c r="E57" s="1">
        <v>42260</v>
      </c>
      <c r="F57" s="1">
        <v>15263</v>
      </c>
      <c r="J57" s="1">
        <v>9848</v>
      </c>
    </row>
    <row r="58" spans="1:10" ht="16" x14ac:dyDescent="0.2">
      <c r="A58" s="7" t="s">
        <v>71</v>
      </c>
      <c r="B58" s="1">
        <v>89942</v>
      </c>
      <c r="C58" s="1">
        <v>10618</v>
      </c>
      <c r="D58" s="1">
        <v>16267</v>
      </c>
      <c r="E58" s="1">
        <v>20733</v>
      </c>
      <c r="F58" s="1">
        <v>21631</v>
      </c>
      <c r="J58" s="1">
        <v>20693</v>
      </c>
    </row>
    <row r="59" spans="1:10" ht="16" x14ac:dyDescent="0.2">
      <c r="A59" s="7" t="s">
        <v>72</v>
      </c>
      <c r="B59" s="1">
        <v>22158</v>
      </c>
      <c r="C59" s="1">
        <v>6438</v>
      </c>
      <c r="D59" s="1">
        <v>13184</v>
      </c>
      <c r="E59" s="1">
        <v>2537</v>
      </c>
      <c r="F59" s="1" t="s">
        <v>32</v>
      </c>
      <c r="J59" s="1" t="s">
        <v>32</v>
      </c>
    </row>
    <row r="60" spans="1:10" ht="16" x14ac:dyDescent="0.2">
      <c r="A60" s="7" t="s">
        <v>73</v>
      </c>
      <c r="B60" s="1">
        <v>72544</v>
      </c>
      <c r="C60" s="1">
        <v>10836</v>
      </c>
      <c r="D60" s="1">
        <v>16505</v>
      </c>
      <c r="E60" s="1">
        <v>25876</v>
      </c>
      <c r="F60" s="1">
        <v>13168</v>
      </c>
      <c r="J60" s="1">
        <v>6159</v>
      </c>
    </row>
    <row r="61" spans="1:10" ht="16" x14ac:dyDescent="0.2">
      <c r="A61" s="6" t="s">
        <v>20</v>
      </c>
    </row>
    <row r="62" spans="1:10" ht="16" x14ac:dyDescent="0.2">
      <c r="A62" s="7" t="s">
        <v>74</v>
      </c>
      <c r="B62" s="1">
        <v>361871</v>
      </c>
      <c r="C62" s="1">
        <v>80722</v>
      </c>
      <c r="D62" s="1">
        <v>108542</v>
      </c>
      <c r="E62" s="1">
        <v>85473</v>
      </c>
      <c r="F62" s="1">
        <v>57254</v>
      </c>
      <c r="G62" s="1">
        <f>SUM(C62:F62)</f>
        <v>331991</v>
      </c>
      <c r="H62" s="1">
        <f>SUM(E62:F62)</f>
        <v>142727</v>
      </c>
      <c r="I62" s="8">
        <f>H62/G62</f>
        <v>0.42991225665756</v>
      </c>
      <c r="J62" s="1">
        <v>29880</v>
      </c>
    </row>
    <row r="63" spans="1:10" ht="16" x14ac:dyDescent="0.2">
      <c r="A63" s="7" t="s">
        <v>75</v>
      </c>
      <c r="B63" s="1">
        <v>739836</v>
      </c>
      <c r="C63" s="1">
        <v>252297</v>
      </c>
      <c r="D63" s="1">
        <v>238426</v>
      </c>
      <c r="E63" s="1">
        <v>151928</v>
      </c>
      <c r="F63" s="1">
        <v>51155</v>
      </c>
      <c r="G63" s="1">
        <f>SUM(C63:F63)</f>
        <v>693806</v>
      </c>
      <c r="H63" s="1">
        <f>SUM(E63:F63)</f>
        <v>203083</v>
      </c>
      <c r="I63" s="8">
        <f>H63/G63</f>
        <v>0.2927086246011133</v>
      </c>
      <c r="J63" s="1">
        <v>46030</v>
      </c>
    </row>
    <row r="64" spans="1:10" ht="32" x14ac:dyDescent="0.2">
      <c r="A64" s="6" t="s">
        <v>21</v>
      </c>
    </row>
    <row r="65" spans="1:10" ht="16" x14ac:dyDescent="0.2">
      <c r="A65" s="7" t="s">
        <v>51</v>
      </c>
      <c r="B65" s="1">
        <v>108204</v>
      </c>
      <c r="C65" s="1">
        <v>3480</v>
      </c>
      <c r="D65" s="1">
        <v>15938</v>
      </c>
      <c r="E65" s="1">
        <v>42983</v>
      </c>
      <c r="F65" s="1">
        <v>42277</v>
      </c>
      <c r="J65" s="1">
        <v>3527</v>
      </c>
    </row>
    <row r="66" spans="1:10" ht="16" x14ac:dyDescent="0.2">
      <c r="A66" s="7" t="s">
        <v>52</v>
      </c>
      <c r="B66" s="1">
        <v>968360</v>
      </c>
      <c r="C66" s="1">
        <v>329540</v>
      </c>
      <c r="D66" s="1">
        <v>331031</v>
      </c>
      <c r="E66" s="1">
        <v>194418</v>
      </c>
      <c r="F66" s="1">
        <v>65768</v>
      </c>
      <c r="J66" s="1">
        <v>47604</v>
      </c>
    </row>
    <row r="67" spans="1:10" ht="16" x14ac:dyDescent="0.2">
      <c r="A67" s="7" t="s">
        <v>45</v>
      </c>
      <c r="B67" s="1">
        <v>25143</v>
      </c>
      <c r="C67" s="1" t="s">
        <v>32</v>
      </c>
      <c r="D67" s="1" t="s">
        <v>32</v>
      </c>
      <c r="E67" s="1" t="s">
        <v>32</v>
      </c>
      <c r="F67" s="1">
        <v>364</v>
      </c>
      <c r="J67" s="1">
        <v>24779</v>
      </c>
    </row>
    <row r="68" spans="1:10" ht="16" x14ac:dyDescent="0.2">
      <c r="A68" s="6" t="s">
        <v>22</v>
      </c>
    </row>
    <row r="69" spans="1:10" ht="16" x14ac:dyDescent="0.2">
      <c r="A69" s="7" t="s">
        <v>51</v>
      </c>
      <c r="B69" s="1">
        <v>627975</v>
      </c>
      <c r="C69" s="1">
        <v>212010</v>
      </c>
      <c r="D69" s="1">
        <v>218859</v>
      </c>
      <c r="E69" s="1">
        <v>116712</v>
      </c>
      <c r="F69" s="1">
        <v>62534</v>
      </c>
      <c r="J69" s="1">
        <v>17860</v>
      </c>
    </row>
    <row r="70" spans="1:10" ht="16" x14ac:dyDescent="0.2">
      <c r="A70" s="7" t="s">
        <v>52</v>
      </c>
      <c r="B70" s="1">
        <v>441403</v>
      </c>
      <c r="C70" s="1">
        <v>121009</v>
      </c>
      <c r="D70" s="1">
        <v>120924</v>
      </c>
      <c r="E70" s="1">
        <v>120689</v>
      </c>
      <c r="F70" s="1">
        <v>45510</v>
      </c>
      <c r="J70" s="1">
        <v>33272</v>
      </c>
    </row>
    <row r="71" spans="1:10" ht="16" x14ac:dyDescent="0.2">
      <c r="A71" s="7" t="s">
        <v>45</v>
      </c>
      <c r="B71" s="1">
        <v>32328</v>
      </c>
      <c r="C71" s="1" t="s">
        <v>32</v>
      </c>
      <c r="D71" s="1">
        <v>7185</v>
      </c>
      <c r="E71" s="1" t="s">
        <v>32</v>
      </c>
      <c r="F71" s="1">
        <v>364</v>
      </c>
      <c r="J71" s="1">
        <v>24779</v>
      </c>
    </row>
    <row r="72" spans="1:10" ht="16" x14ac:dyDescent="0.2">
      <c r="A72" s="6" t="s">
        <v>23</v>
      </c>
    </row>
    <row r="73" spans="1:10" ht="16" x14ac:dyDescent="0.2">
      <c r="A73" s="7" t="s">
        <v>76</v>
      </c>
      <c r="B73" s="1">
        <v>90334</v>
      </c>
      <c r="C73" s="1">
        <v>18214</v>
      </c>
      <c r="D73" s="1">
        <v>11546</v>
      </c>
      <c r="E73" s="1">
        <v>27750</v>
      </c>
      <c r="F73" s="1">
        <v>32824</v>
      </c>
      <c r="G73" s="1">
        <f>SUM(C73:F73)</f>
        <v>90334</v>
      </c>
      <c r="H73" s="1">
        <f>SUM(E73:F73)</f>
        <v>60574</v>
      </c>
      <c r="I73" s="8">
        <f>H73/G73</f>
        <v>0.67055593685655457</v>
      </c>
      <c r="J73" s="1" t="s">
        <v>32</v>
      </c>
    </row>
    <row r="74" spans="1:10" ht="16" x14ac:dyDescent="0.2">
      <c r="A74" s="7" t="s">
        <v>77</v>
      </c>
      <c r="B74" s="1">
        <v>115399</v>
      </c>
      <c r="C74" s="1">
        <v>11787</v>
      </c>
      <c r="D74" s="1">
        <v>42660</v>
      </c>
      <c r="E74" s="1">
        <v>41591</v>
      </c>
      <c r="F74" s="1">
        <v>19360</v>
      </c>
      <c r="G74" s="1">
        <f>SUM(C74:F74)</f>
        <v>115398</v>
      </c>
      <c r="H74" s="1">
        <f>SUM(E74:F74)</f>
        <v>60951</v>
      </c>
      <c r="I74" s="8">
        <f>H74/G74</f>
        <v>0.52818073103519991</v>
      </c>
      <c r="J74" s="1" t="s">
        <v>32</v>
      </c>
    </row>
    <row r="75" spans="1:10" ht="16" x14ac:dyDescent="0.2">
      <c r="A75" s="7" t="s">
        <v>78</v>
      </c>
      <c r="B75" s="1">
        <v>130780</v>
      </c>
      <c r="C75" s="1">
        <v>15906</v>
      </c>
      <c r="D75" s="1">
        <v>65288</v>
      </c>
      <c r="E75" s="1">
        <v>39375</v>
      </c>
      <c r="F75" s="1">
        <v>10211</v>
      </c>
      <c r="J75" s="1" t="s">
        <v>32</v>
      </c>
    </row>
    <row r="76" spans="1:10" ht="16" x14ac:dyDescent="0.2">
      <c r="A76" s="7" t="s">
        <v>79</v>
      </c>
      <c r="B76" s="1">
        <v>169504</v>
      </c>
      <c r="C76" s="1">
        <v>48854</v>
      </c>
      <c r="D76" s="1">
        <v>86767</v>
      </c>
      <c r="E76" s="1">
        <v>22004</v>
      </c>
      <c r="F76" s="1">
        <v>11879</v>
      </c>
      <c r="J76" s="1" t="s">
        <v>32</v>
      </c>
    </row>
    <row r="77" spans="1:10" ht="16" x14ac:dyDescent="0.2">
      <c r="A77" s="7" t="s">
        <v>175</v>
      </c>
      <c r="C77" s="1">
        <f>SUM(C73:C76)</f>
        <v>94761</v>
      </c>
      <c r="D77" s="1">
        <f>SUM(D73:D76)</f>
        <v>206261</v>
      </c>
      <c r="E77" s="1">
        <f>SUM(E73:E76)</f>
        <v>130720</v>
      </c>
      <c r="F77" s="1">
        <f>SUM(F73:F76)</f>
        <v>74274</v>
      </c>
      <c r="G77" s="1">
        <f>SUM(C77:F77)</f>
        <v>506016</v>
      </c>
      <c r="H77" s="1">
        <f>SUM(E77:F77)</f>
        <v>204994</v>
      </c>
      <c r="I77" s="8">
        <f>H77/G77</f>
        <v>0.40511367229494721</v>
      </c>
    </row>
    <row r="78" spans="1:10" x14ac:dyDescent="0.2">
      <c r="A78" s="7"/>
    </row>
    <row r="79" spans="1:10" ht="16" x14ac:dyDescent="0.2">
      <c r="A79" s="7" t="s">
        <v>80</v>
      </c>
      <c r="B79" s="1">
        <v>135622</v>
      </c>
      <c r="C79" s="1">
        <v>44691</v>
      </c>
      <c r="D79" s="1">
        <v>57705</v>
      </c>
      <c r="E79" s="1">
        <v>30287</v>
      </c>
      <c r="F79" s="1">
        <v>2940</v>
      </c>
      <c r="J79" s="1" t="s">
        <v>32</v>
      </c>
    </row>
    <row r="80" spans="1:10" ht="16" x14ac:dyDescent="0.2">
      <c r="A80" s="7" t="s">
        <v>81</v>
      </c>
      <c r="B80" s="1">
        <v>120243</v>
      </c>
      <c r="C80" s="1">
        <v>58299</v>
      </c>
      <c r="D80" s="1">
        <v>26971</v>
      </c>
      <c r="E80" s="1">
        <v>29401</v>
      </c>
      <c r="F80" s="1">
        <v>5572</v>
      </c>
      <c r="J80" s="1" t="s">
        <v>32</v>
      </c>
    </row>
    <row r="81" spans="1:10" ht="16" x14ac:dyDescent="0.2">
      <c r="A81" s="7" t="s">
        <v>82</v>
      </c>
      <c r="B81" s="1">
        <v>42119</v>
      </c>
      <c r="C81" s="1">
        <v>25736</v>
      </c>
      <c r="D81" s="1">
        <v>14996</v>
      </c>
      <c r="E81" s="1">
        <v>973</v>
      </c>
      <c r="F81" s="1">
        <v>414</v>
      </c>
      <c r="J81" s="1" t="s">
        <v>32</v>
      </c>
    </row>
    <row r="82" spans="1:10" ht="16" x14ac:dyDescent="0.2">
      <c r="A82" s="7" t="s">
        <v>83</v>
      </c>
      <c r="B82" s="1">
        <v>77746</v>
      </c>
      <c r="C82" s="1">
        <v>65308</v>
      </c>
      <c r="D82" s="1">
        <v>7353</v>
      </c>
      <c r="E82" s="1">
        <v>2857</v>
      </c>
      <c r="F82" s="1">
        <v>2228</v>
      </c>
      <c r="J82" s="1" t="s">
        <v>32</v>
      </c>
    </row>
    <row r="83" spans="1:10" x14ac:dyDescent="0.2">
      <c r="A83" s="7"/>
      <c r="C83" s="1">
        <f>SUM(C79:C82)</f>
        <v>194034</v>
      </c>
      <c r="D83" s="1">
        <f>SUM(D79:D82)</f>
        <v>107025</v>
      </c>
      <c r="E83" s="1">
        <f>SUM(E79:E82)</f>
        <v>63518</v>
      </c>
      <c r="F83" s="1">
        <f>SUM(F79:F82)</f>
        <v>11154</v>
      </c>
      <c r="G83" s="1">
        <f>SUM(C83:F83)</f>
        <v>375731</v>
      </c>
    </row>
    <row r="84" spans="1:10" ht="16" x14ac:dyDescent="0.2">
      <c r="A84" s="7" t="s">
        <v>176</v>
      </c>
      <c r="G84" s="1">
        <f>G83+G77</f>
        <v>881747</v>
      </c>
    </row>
    <row r="85" spans="1:10" ht="16" x14ac:dyDescent="0.2">
      <c r="A85" s="7" t="s">
        <v>45</v>
      </c>
      <c r="B85" s="1">
        <v>219960</v>
      </c>
      <c r="C85" s="1">
        <v>44224</v>
      </c>
      <c r="D85" s="1">
        <v>33683</v>
      </c>
      <c r="E85" s="1">
        <v>43162</v>
      </c>
      <c r="F85" s="1">
        <v>22980</v>
      </c>
      <c r="J85" s="1">
        <v>75910</v>
      </c>
    </row>
    <row r="86" spans="1:10" ht="16" x14ac:dyDescent="0.2">
      <c r="A86" s="6" t="s">
        <v>24</v>
      </c>
    </row>
    <row r="87" spans="1:10" ht="32" x14ac:dyDescent="0.2">
      <c r="A87" s="7" t="s">
        <v>84</v>
      </c>
      <c r="B87" s="1">
        <v>781555</v>
      </c>
      <c r="C87" s="1">
        <v>291085</v>
      </c>
      <c r="D87" s="1">
        <v>266902</v>
      </c>
      <c r="E87" s="1">
        <v>164356</v>
      </c>
      <c r="F87" s="1">
        <v>59212</v>
      </c>
      <c r="J87" s="1" t="s">
        <v>32</v>
      </c>
    </row>
    <row r="88" spans="1:10" ht="16" x14ac:dyDescent="0.2">
      <c r="A88" s="7" t="s">
        <v>85</v>
      </c>
      <c r="B88" s="1">
        <v>277526</v>
      </c>
      <c r="C88" s="1">
        <v>40629</v>
      </c>
      <c r="D88" s="1">
        <v>102242</v>
      </c>
      <c r="E88" s="1">
        <v>79854</v>
      </c>
      <c r="F88" s="1">
        <v>54802</v>
      </c>
      <c r="J88" s="1" t="s">
        <v>32</v>
      </c>
    </row>
    <row r="89" spans="1:10" ht="32" x14ac:dyDescent="0.2">
      <c r="A89" s="7" t="s">
        <v>86</v>
      </c>
      <c r="B89" s="1">
        <v>341290</v>
      </c>
      <c r="C89" s="1">
        <v>35096</v>
      </c>
      <c r="D89" s="1">
        <v>106384</v>
      </c>
      <c r="E89" s="1">
        <v>133756</v>
      </c>
      <c r="F89" s="1">
        <v>66054</v>
      </c>
      <c r="J89" s="1" t="s">
        <v>32</v>
      </c>
    </row>
    <row r="90" spans="1:10" ht="16" x14ac:dyDescent="0.2">
      <c r="A90" s="7" t="s">
        <v>87</v>
      </c>
      <c r="B90" s="1">
        <v>72621</v>
      </c>
      <c r="C90" s="1">
        <v>9710</v>
      </c>
      <c r="D90" s="1">
        <v>4889</v>
      </c>
      <c r="E90" s="1">
        <v>18925</v>
      </c>
      <c r="F90" s="1">
        <v>39097</v>
      </c>
      <c r="J90" s="1" t="s">
        <v>32</v>
      </c>
    </row>
    <row r="91" spans="1:10" ht="16" x14ac:dyDescent="0.2">
      <c r="A91" s="7" t="s">
        <v>88</v>
      </c>
      <c r="B91" s="1">
        <v>15546</v>
      </c>
      <c r="C91" s="1">
        <v>3290</v>
      </c>
      <c r="D91" s="1">
        <v>3718</v>
      </c>
      <c r="E91" s="1">
        <v>8013</v>
      </c>
      <c r="F91" s="1">
        <v>525</v>
      </c>
      <c r="J91" s="1" t="s">
        <v>32</v>
      </c>
    </row>
    <row r="92" spans="1:10" ht="32" x14ac:dyDescent="0.2">
      <c r="A92" s="7" t="s">
        <v>89</v>
      </c>
      <c r="B92" s="1">
        <v>24731</v>
      </c>
      <c r="C92" s="1">
        <v>1797</v>
      </c>
      <c r="D92" s="1">
        <v>6237</v>
      </c>
      <c r="E92" s="1">
        <v>9047</v>
      </c>
      <c r="F92" s="1">
        <v>7650</v>
      </c>
      <c r="J92" s="1" t="s">
        <v>32</v>
      </c>
    </row>
    <row r="93" spans="1:10" ht="16" x14ac:dyDescent="0.2">
      <c r="A93" s="7" t="s">
        <v>90</v>
      </c>
      <c r="B93" s="1">
        <v>80375</v>
      </c>
      <c r="C93" s="1">
        <v>15659</v>
      </c>
      <c r="D93" s="1">
        <v>22412</v>
      </c>
      <c r="E93" s="1">
        <v>16389</v>
      </c>
      <c r="F93" s="1">
        <v>25915</v>
      </c>
      <c r="G93" s="1">
        <f>SUM(C93:F93)</f>
        <v>80375</v>
      </c>
      <c r="H93" s="1">
        <f>E93+F93</f>
        <v>42304</v>
      </c>
      <c r="I93" s="8">
        <f>H93/G93</f>
        <v>0.5263328149300156</v>
      </c>
      <c r="J93" s="1" t="s">
        <v>32</v>
      </c>
    </row>
    <row r="94" spans="1:10" ht="32" x14ac:dyDescent="0.2">
      <c r="A94" s="7" t="s">
        <v>91</v>
      </c>
      <c r="B94" s="1">
        <v>19521</v>
      </c>
      <c r="C94" s="1">
        <v>729</v>
      </c>
      <c r="D94" s="1">
        <v>2000</v>
      </c>
      <c r="E94" s="1">
        <v>3919</v>
      </c>
      <c r="F94" s="1">
        <v>12873</v>
      </c>
      <c r="J94" s="1" t="s">
        <v>32</v>
      </c>
    </row>
    <row r="95" spans="1:10" ht="16" x14ac:dyDescent="0.2">
      <c r="A95" s="7" t="s">
        <v>92</v>
      </c>
      <c r="B95" s="1">
        <v>36730</v>
      </c>
      <c r="C95" s="1">
        <v>1641</v>
      </c>
      <c r="D95" s="1">
        <v>4070</v>
      </c>
      <c r="E95" s="1">
        <v>17292</v>
      </c>
      <c r="F95" s="1">
        <v>13728</v>
      </c>
      <c r="J95" s="1" t="s">
        <v>32</v>
      </c>
    </row>
    <row r="96" spans="1:10" ht="16" x14ac:dyDescent="0.2">
      <c r="A96" s="7" t="s">
        <v>93</v>
      </c>
      <c r="B96" s="1">
        <v>16361</v>
      </c>
      <c r="C96" s="1" t="s">
        <v>32</v>
      </c>
      <c r="D96" s="1">
        <v>688</v>
      </c>
      <c r="E96" s="1">
        <v>6712</v>
      </c>
      <c r="F96" s="1">
        <v>8962</v>
      </c>
      <c r="J96" s="1" t="s">
        <v>32</v>
      </c>
    </row>
    <row r="97" spans="1:10" ht="16" x14ac:dyDescent="0.2">
      <c r="A97" s="7" t="s">
        <v>94</v>
      </c>
      <c r="B97" s="1">
        <v>47795</v>
      </c>
      <c r="C97" s="1">
        <v>10964</v>
      </c>
      <c r="D97" s="1">
        <v>23094</v>
      </c>
      <c r="E97" s="1">
        <v>6342</v>
      </c>
      <c r="F97" s="1">
        <v>7395</v>
      </c>
      <c r="J97" s="1" t="s">
        <v>32</v>
      </c>
    </row>
    <row r="98" spans="1:10" ht="16" x14ac:dyDescent="0.2">
      <c r="A98" s="7" t="s">
        <v>45</v>
      </c>
      <c r="B98" s="1">
        <v>105527</v>
      </c>
      <c r="C98" s="1">
        <v>14476</v>
      </c>
      <c r="D98" s="1">
        <v>11743</v>
      </c>
      <c r="E98" s="1">
        <v>800</v>
      </c>
      <c r="F98" s="1">
        <v>2598</v>
      </c>
      <c r="J98" s="1">
        <v>75910</v>
      </c>
    </row>
    <row r="99" spans="1:10" ht="16" x14ac:dyDescent="0.2">
      <c r="A99" s="6" t="s">
        <v>25</v>
      </c>
    </row>
    <row r="100" spans="1:10" ht="16" x14ac:dyDescent="0.2">
      <c r="A100" s="7" t="s">
        <v>95</v>
      </c>
      <c r="B100" s="1" t="s">
        <v>32</v>
      </c>
      <c r="C100" s="1" t="s">
        <v>32</v>
      </c>
      <c r="D100" s="1" t="s">
        <v>32</v>
      </c>
      <c r="E100" s="1" t="s">
        <v>32</v>
      </c>
      <c r="F100" s="1" t="s">
        <v>32</v>
      </c>
      <c r="J100" s="1" t="s">
        <v>32</v>
      </c>
    </row>
    <row r="101" spans="1:10" ht="16" x14ac:dyDescent="0.2">
      <c r="A101" s="7" t="s">
        <v>96</v>
      </c>
      <c r="B101" s="1">
        <v>4087</v>
      </c>
      <c r="C101" s="1" t="s">
        <v>32</v>
      </c>
      <c r="D101" s="1" t="s">
        <v>32</v>
      </c>
      <c r="E101" s="1">
        <v>1859</v>
      </c>
      <c r="F101" s="1">
        <v>2228</v>
      </c>
      <c r="J101" s="1" t="s">
        <v>32</v>
      </c>
    </row>
    <row r="102" spans="1:10" ht="16" x14ac:dyDescent="0.2">
      <c r="A102" s="7" t="s">
        <v>97</v>
      </c>
      <c r="B102" s="1" t="s">
        <v>32</v>
      </c>
      <c r="C102" s="1" t="s">
        <v>32</v>
      </c>
      <c r="D102" s="1" t="s">
        <v>32</v>
      </c>
      <c r="E102" s="1" t="s">
        <v>32</v>
      </c>
      <c r="F102" s="1" t="s">
        <v>32</v>
      </c>
      <c r="J102" s="1" t="s">
        <v>32</v>
      </c>
    </row>
    <row r="103" spans="1:10" ht="16" x14ac:dyDescent="0.2">
      <c r="A103" s="7" t="s">
        <v>98</v>
      </c>
      <c r="B103" s="1">
        <v>4256</v>
      </c>
      <c r="C103" s="1" t="s">
        <v>32</v>
      </c>
      <c r="D103" s="1">
        <v>1909</v>
      </c>
      <c r="E103" s="1" t="s">
        <v>32</v>
      </c>
      <c r="F103" s="1">
        <v>2347</v>
      </c>
      <c r="J103" s="1" t="s">
        <v>32</v>
      </c>
    </row>
    <row r="104" spans="1:10" ht="16" x14ac:dyDescent="0.2">
      <c r="A104" s="7" t="s">
        <v>99</v>
      </c>
      <c r="B104" s="1">
        <v>1085819</v>
      </c>
      <c r="C104" s="1">
        <v>327760</v>
      </c>
      <c r="D104" s="1">
        <v>345059</v>
      </c>
      <c r="E104" s="1">
        <v>235542</v>
      </c>
      <c r="F104" s="1">
        <v>103833</v>
      </c>
      <c r="J104" s="1">
        <v>73626</v>
      </c>
    </row>
    <row r="105" spans="1:10" ht="16" x14ac:dyDescent="0.2">
      <c r="A105" s="7" t="s">
        <v>45</v>
      </c>
      <c r="B105" s="1">
        <v>7544</v>
      </c>
      <c r="C105" s="1">
        <v>5260</v>
      </c>
      <c r="D105" s="1" t="s">
        <v>32</v>
      </c>
      <c r="E105" s="1" t="s">
        <v>32</v>
      </c>
      <c r="F105" s="1" t="s">
        <v>32</v>
      </c>
      <c r="J105" s="1">
        <v>2284</v>
      </c>
    </row>
    <row r="106" spans="1:10" ht="16" x14ac:dyDescent="0.2">
      <c r="A106" s="6" t="s">
        <v>26</v>
      </c>
    </row>
    <row r="107" spans="1:10" ht="16" x14ac:dyDescent="0.2">
      <c r="A107" s="7" t="s">
        <v>100</v>
      </c>
      <c r="B107" s="1">
        <v>650347</v>
      </c>
      <c r="C107" s="1">
        <v>245528</v>
      </c>
      <c r="D107" s="1">
        <v>224133</v>
      </c>
      <c r="E107" s="1">
        <v>142479</v>
      </c>
      <c r="F107" s="1">
        <v>35910</v>
      </c>
      <c r="J107" s="1">
        <v>2297</v>
      </c>
    </row>
    <row r="108" spans="1:10" ht="16" x14ac:dyDescent="0.2">
      <c r="A108" s="7" t="s">
        <v>101</v>
      </c>
      <c r="B108" s="1">
        <v>250517</v>
      </c>
      <c r="C108" s="1">
        <v>51228</v>
      </c>
      <c r="D108" s="1">
        <v>92517</v>
      </c>
      <c r="E108" s="1">
        <v>59387</v>
      </c>
      <c r="F108" s="1">
        <v>47385</v>
      </c>
      <c r="J108" s="1" t="s">
        <v>32</v>
      </c>
    </row>
    <row r="109" spans="1:10" ht="16" x14ac:dyDescent="0.2">
      <c r="A109" s="7" t="s">
        <v>102</v>
      </c>
      <c r="B109" s="1">
        <v>16373</v>
      </c>
      <c r="C109" s="1">
        <v>3134</v>
      </c>
      <c r="D109" s="1">
        <v>1465</v>
      </c>
      <c r="E109" s="1">
        <v>7816</v>
      </c>
      <c r="F109" s="1">
        <v>3958</v>
      </c>
      <c r="J109" s="1" t="s">
        <v>32</v>
      </c>
    </row>
    <row r="110" spans="1:10" ht="16" x14ac:dyDescent="0.2">
      <c r="A110" s="7" t="s">
        <v>103</v>
      </c>
      <c r="B110" s="1">
        <v>825</v>
      </c>
      <c r="C110" s="1">
        <v>825</v>
      </c>
      <c r="D110" s="1" t="s">
        <v>32</v>
      </c>
      <c r="E110" s="1" t="s">
        <v>32</v>
      </c>
      <c r="F110" s="1" t="s">
        <v>32</v>
      </c>
      <c r="J110" s="1" t="s">
        <v>32</v>
      </c>
    </row>
    <row r="111" spans="1:10" ht="16" x14ac:dyDescent="0.2">
      <c r="A111" s="7" t="s">
        <v>45</v>
      </c>
      <c r="B111" s="1">
        <v>183645</v>
      </c>
      <c r="C111" s="1">
        <v>32304</v>
      </c>
      <c r="D111" s="1">
        <v>28854</v>
      </c>
      <c r="E111" s="1">
        <v>27718</v>
      </c>
      <c r="F111" s="1">
        <v>21156</v>
      </c>
      <c r="J111" s="1">
        <v>73613</v>
      </c>
    </row>
    <row r="112" spans="1:10" ht="16" x14ac:dyDescent="0.2">
      <c r="A112" s="6" t="s">
        <v>27</v>
      </c>
    </row>
    <row r="113" spans="1:10" ht="16" x14ac:dyDescent="0.2">
      <c r="A113" s="7" t="s">
        <v>100</v>
      </c>
      <c r="B113" s="1">
        <v>722911</v>
      </c>
      <c r="C113" s="1">
        <v>246377</v>
      </c>
      <c r="D113" s="1">
        <v>239392</v>
      </c>
      <c r="E113" s="1">
        <v>170058</v>
      </c>
      <c r="F113" s="1">
        <v>64787</v>
      </c>
      <c r="J113" s="1">
        <v>2297</v>
      </c>
    </row>
    <row r="114" spans="1:10" ht="16" x14ac:dyDescent="0.2">
      <c r="A114" s="7" t="s">
        <v>101</v>
      </c>
      <c r="B114" s="1">
        <v>177942</v>
      </c>
      <c r="C114" s="1">
        <v>48002</v>
      </c>
      <c r="D114" s="1">
        <v>75192</v>
      </c>
      <c r="E114" s="1">
        <v>35621</v>
      </c>
      <c r="F114" s="1">
        <v>19127</v>
      </c>
      <c r="J114" s="1" t="s">
        <v>32</v>
      </c>
    </row>
    <row r="115" spans="1:10" ht="16" x14ac:dyDescent="0.2">
      <c r="A115" s="7" t="s">
        <v>102</v>
      </c>
      <c r="B115" s="1">
        <v>13636</v>
      </c>
      <c r="C115" s="1">
        <v>3610</v>
      </c>
      <c r="D115" s="1">
        <v>2683</v>
      </c>
      <c r="E115" s="1">
        <v>4004</v>
      </c>
      <c r="F115" s="1">
        <v>3338</v>
      </c>
      <c r="J115" s="1" t="s">
        <v>32</v>
      </c>
    </row>
    <row r="116" spans="1:10" ht="16" x14ac:dyDescent="0.2">
      <c r="A116" s="7" t="s">
        <v>103</v>
      </c>
      <c r="B116" s="1">
        <v>825</v>
      </c>
      <c r="C116" s="1">
        <v>825</v>
      </c>
      <c r="D116" s="1" t="s">
        <v>32</v>
      </c>
      <c r="E116" s="1" t="s">
        <v>32</v>
      </c>
      <c r="F116" s="1" t="s">
        <v>32</v>
      </c>
      <c r="J116" s="1" t="s">
        <v>32</v>
      </c>
    </row>
    <row r="117" spans="1:10" ht="16" x14ac:dyDescent="0.2">
      <c r="A117" s="7" t="s">
        <v>45</v>
      </c>
      <c r="B117" s="1">
        <v>186393</v>
      </c>
      <c r="C117" s="1">
        <v>34205</v>
      </c>
      <c r="D117" s="1">
        <v>29701</v>
      </c>
      <c r="E117" s="1">
        <v>27718</v>
      </c>
      <c r="F117" s="1">
        <v>21156</v>
      </c>
      <c r="J117" s="1">
        <v>73613</v>
      </c>
    </row>
    <row r="118" spans="1:10" ht="16" x14ac:dyDescent="0.2">
      <c r="A118" s="6" t="s">
        <v>28</v>
      </c>
    </row>
    <row r="119" spans="1:10" ht="16" x14ac:dyDescent="0.2">
      <c r="A119" s="7" t="s">
        <v>100</v>
      </c>
      <c r="B119" s="1">
        <v>535547</v>
      </c>
      <c r="C119" s="1">
        <v>221068</v>
      </c>
      <c r="D119" s="1">
        <v>181127</v>
      </c>
      <c r="E119" s="1">
        <v>106893</v>
      </c>
      <c r="F119" s="1">
        <v>24163</v>
      </c>
      <c r="J119" s="1">
        <v>2297</v>
      </c>
    </row>
    <row r="120" spans="1:10" ht="16" x14ac:dyDescent="0.2">
      <c r="A120" s="7" t="s">
        <v>101</v>
      </c>
      <c r="B120" s="1">
        <v>342983</v>
      </c>
      <c r="C120" s="1">
        <v>76008</v>
      </c>
      <c r="D120" s="1">
        <v>129198</v>
      </c>
      <c r="E120" s="1">
        <v>84194</v>
      </c>
      <c r="F120" s="1">
        <v>53583</v>
      </c>
      <c r="J120" s="1" t="s">
        <v>32</v>
      </c>
    </row>
    <row r="121" spans="1:10" ht="16" x14ac:dyDescent="0.2">
      <c r="A121" s="7" t="s">
        <v>102</v>
      </c>
      <c r="B121" s="1">
        <v>37979</v>
      </c>
      <c r="C121" s="1">
        <v>2086</v>
      </c>
      <c r="D121" s="1">
        <v>7789</v>
      </c>
      <c r="E121" s="1">
        <v>18596</v>
      </c>
      <c r="F121" s="1">
        <v>9506</v>
      </c>
      <c r="J121" s="1" t="s">
        <v>32</v>
      </c>
    </row>
    <row r="122" spans="1:10" ht="16" x14ac:dyDescent="0.2">
      <c r="A122" s="7" t="s">
        <v>103</v>
      </c>
      <c r="B122" s="1">
        <v>729</v>
      </c>
      <c r="C122" s="1">
        <v>729</v>
      </c>
      <c r="D122" s="1" t="s">
        <v>32</v>
      </c>
      <c r="E122" s="1" t="s">
        <v>32</v>
      </c>
      <c r="F122" s="1" t="s">
        <v>32</v>
      </c>
      <c r="J122" s="1" t="s">
        <v>32</v>
      </c>
    </row>
    <row r="123" spans="1:10" ht="16" x14ac:dyDescent="0.2">
      <c r="A123" s="7" t="s">
        <v>45</v>
      </c>
      <c r="B123" s="1">
        <v>184470</v>
      </c>
      <c r="C123" s="1">
        <v>33129</v>
      </c>
      <c r="D123" s="1">
        <v>28854</v>
      </c>
      <c r="E123" s="1">
        <v>27718</v>
      </c>
      <c r="F123" s="1">
        <v>21156</v>
      </c>
      <c r="J123" s="1">
        <v>73613</v>
      </c>
    </row>
    <row r="124" spans="1:10" ht="16" x14ac:dyDescent="0.2">
      <c r="A124" s="6" t="s">
        <v>29</v>
      </c>
    </row>
    <row r="125" spans="1:10" ht="16" x14ac:dyDescent="0.2">
      <c r="A125" s="7" t="s">
        <v>100</v>
      </c>
      <c r="B125" s="1">
        <v>749013</v>
      </c>
      <c r="C125" s="1">
        <v>276711</v>
      </c>
      <c r="D125" s="1">
        <v>266549</v>
      </c>
      <c r="E125" s="1">
        <v>147521</v>
      </c>
      <c r="F125" s="1">
        <v>55935</v>
      </c>
      <c r="J125" s="1">
        <v>2297</v>
      </c>
    </row>
    <row r="126" spans="1:10" ht="16" x14ac:dyDescent="0.2">
      <c r="A126" s="7" t="s">
        <v>101</v>
      </c>
      <c r="B126" s="1">
        <v>140428</v>
      </c>
      <c r="C126" s="1">
        <v>23049</v>
      </c>
      <c r="D126" s="1">
        <v>44550</v>
      </c>
      <c r="E126" s="1">
        <v>49169</v>
      </c>
      <c r="F126" s="1">
        <v>23660</v>
      </c>
      <c r="J126" s="1" t="s">
        <v>32</v>
      </c>
    </row>
    <row r="127" spans="1:10" ht="16" x14ac:dyDescent="0.2">
      <c r="A127" s="7" t="s">
        <v>102</v>
      </c>
      <c r="B127" s="1">
        <v>25454</v>
      </c>
      <c r="C127" s="1">
        <v>956</v>
      </c>
      <c r="D127" s="1">
        <v>7015</v>
      </c>
      <c r="E127" s="1">
        <v>11755</v>
      </c>
      <c r="F127" s="1">
        <v>5728</v>
      </c>
      <c r="J127" s="1" t="s">
        <v>32</v>
      </c>
    </row>
    <row r="128" spans="1:10" ht="16" x14ac:dyDescent="0.2">
      <c r="A128" s="7" t="s">
        <v>103</v>
      </c>
      <c r="B128" s="1">
        <v>1517</v>
      </c>
      <c r="C128" s="1" t="s">
        <v>32</v>
      </c>
      <c r="D128" s="1" t="s">
        <v>32</v>
      </c>
      <c r="E128" s="1">
        <v>1238</v>
      </c>
      <c r="F128" s="1">
        <v>278</v>
      </c>
      <c r="J128" s="1" t="s">
        <v>32</v>
      </c>
    </row>
    <row r="129" spans="1:10" ht="16" x14ac:dyDescent="0.2">
      <c r="A129" s="7" t="s">
        <v>45</v>
      </c>
      <c r="B129" s="1">
        <v>185296</v>
      </c>
      <c r="C129" s="1">
        <v>32304</v>
      </c>
      <c r="D129" s="1">
        <v>28854</v>
      </c>
      <c r="E129" s="1">
        <v>27718</v>
      </c>
      <c r="F129" s="1">
        <v>22807</v>
      </c>
      <c r="J129" s="1">
        <v>73613</v>
      </c>
    </row>
    <row r="130" spans="1:10" ht="16" x14ac:dyDescent="0.2">
      <c r="A130" s="6" t="s">
        <v>30</v>
      </c>
    </row>
    <row r="131" spans="1:10" ht="16" x14ac:dyDescent="0.2">
      <c r="A131" s="7" t="s">
        <v>100</v>
      </c>
      <c r="B131" s="1">
        <v>840544</v>
      </c>
      <c r="C131" s="1">
        <v>299187</v>
      </c>
      <c r="D131" s="1">
        <v>286704</v>
      </c>
      <c r="E131" s="1">
        <v>189158</v>
      </c>
      <c r="F131" s="1">
        <v>63198</v>
      </c>
      <c r="J131" s="1">
        <v>2297</v>
      </c>
    </row>
    <row r="132" spans="1:10" ht="16" x14ac:dyDescent="0.2">
      <c r="A132" s="7" t="s">
        <v>101</v>
      </c>
      <c r="B132" s="1">
        <v>50388</v>
      </c>
      <c r="C132" s="1">
        <v>800</v>
      </c>
      <c r="D132" s="1">
        <v>22793</v>
      </c>
      <c r="E132" s="1">
        <v>10167</v>
      </c>
      <c r="F132" s="1">
        <v>16628</v>
      </c>
      <c r="J132" s="1" t="s">
        <v>32</v>
      </c>
    </row>
    <row r="133" spans="1:10" ht="16" x14ac:dyDescent="0.2">
      <c r="A133" s="7" t="s">
        <v>102</v>
      </c>
      <c r="B133" s="1">
        <v>18513</v>
      </c>
      <c r="C133" s="1" t="s">
        <v>32</v>
      </c>
      <c r="D133" s="1">
        <v>729</v>
      </c>
      <c r="E133" s="1">
        <v>10358</v>
      </c>
      <c r="F133" s="1">
        <v>7426</v>
      </c>
      <c r="J133" s="1" t="s">
        <v>32</v>
      </c>
    </row>
    <row r="134" spans="1:10" ht="16" x14ac:dyDescent="0.2">
      <c r="A134" s="7" t="s">
        <v>103</v>
      </c>
      <c r="B134" s="1">
        <v>729</v>
      </c>
      <c r="C134" s="1">
        <v>729</v>
      </c>
      <c r="D134" s="1" t="s">
        <v>32</v>
      </c>
      <c r="E134" s="1" t="s">
        <v>32</v>
      </c>
      <c r="F134" s="1" t="s">
        <v>32</v>
      </c>
      <c r="J134" s="1" t="s">
        <v>32</v>
      </c>
    </row>
    <row r="135" spans="1:10" ht="16" x14ac:dyDescent="0.2">
      <c r="A135" s="7" t="s">
        <v>45</v>
      </c>
      <c r="B135" s="1">
        <v>191534</v>
      </c>
      <c r="C135" s="1">
        <v>32304</v>
      </c>
      <c r="D135" s="1">
        <v>36744</v>
      </c>
      <c r="E135" s="1">
        <v>27718</v>
      </c>
      <c r="F135" s="1">
        <v>21156</v>
      </c>
      <c r="J135" s="1">
        <v>73613</v>
      </c>
    </row>
    <row r="136" spans="1:10" ht="16" x14ac:dyDescent="0.2">
      <c r="A136" s="6" t="s">
        <v>31</v>
      </c>
    </row>
    <row r="137" spans="1:10" ht="16" x14ac:dyDescent="0.2">
      <c r="A137" s="7" t="s">
        <v>100</v>
      </c>
      <c r="B137" s="1">
        <v>850130</v>
      </c>
      <c r="C137" s="1">
        <v>293432</v>
      </c>
      <c r="D137" s="1">
        <v>288615</v>
      </c>
      <c r="E137" s="1">
        <v>190737</v>
      </c>
      <c r="F137" s="1">
        <v>75050</v>
      </c>
      <c r="J137" s="1">
        <v>2297</v>
      </c>
    </row>
    <row r="138" spans="1:10" ht="16" x14ac:dyDescent="0.2">
      <c r="A138" s="7" t="s">
        <v>101</v>
      </c>
      <c r="B138" s="1">
        <v>64335</v>
      </c>
      <c r="C138" s="1">
        <v>7284</v>
      </c>
      <c r="D138" s="1">
        <v>27641</v>
      </c>
      <c r="E138" s="1">
        <v>18946</v>
      </c>
      <c r="F138" s="1">
        <v>10465</v>
      </c>
      <c r="J138" s="1" t="s">
        <v>32</v>
      </c>
    </row>
    <row r="139" spans="1:10" ht="16" x14ac:dyDescent="0.2">
      <c r="A139" s="7" t="s">
        <v>102</v>
      </c>
      <c r="B139" s="1">
        <v>1738</v>
      </c>
      <c r="C139" s="1" t="s">
        <v>32</v>
      </c>
      <c r="D139" s="1" t="s">
        <v>32</v>
      </c>
      <c r="E139" s="1" t="s">
        <v>32</v>
      </c>
      <c r="F139" s="1">
        <v>1738</v>
      </c>
      <c r="J139" s="1" t="s">
        <v>32</v>
      </c>
    </row>
    <row r="140" spans="1:10" ht="16" x14ac:dyDescent="0.2">
      <c r="A140" s="7" t="s">
        <v>103</v>
      </c>
      <c r="B140" s="1" t="s">
        <v>32</v>
      </c>
      <c r="C140" s="1" t="s">
        <v>32</v>
      </c>
      <c r="D140" s="1" t="s">
        <v>32</v>
      </c>
      <c r="E140" s="1" t="s">
        <v>32</v>
      </c>
      <c r="F140" s="1" t="s">
        <v>32</v>
      </c>
      <c r="J140" s="1" t="s">
        <v>32</v>
      </c>
    </row>
    <row r="141" spans="1:10" ht="16" x14ac:dyDescent="0.2">
      <c r="A141" s="7" t="s">
        <v>45</v>
      </c>
      <c r="B141" s="1">
        <v>185504</v>
      </c>
      <c r="C141" s="1">
        <v>32304</v>
      </c>
      <c r="D141" s="1">
        <v>30713</v>
      </c>
      <c r="E141" s="1">
        <v>27718</v>
      </c>
      <c r="F141" s="1">
        <v>21156</v>
      </c>
      <c r="J141" s="1">
        <v>73613</v>
      </c>
    </row>
    <row r="142" spans="1:10" s="2" customFormat="1" x14ac:dyDescent="0.2">
      <c r="A142" s="2" t="s">
        <v>104</v>
      </c>
    </row>
    <row r="143" spans="1:10" s="2" customFormat="1" x14ac:dyDescent="0.2">
      <c r="A143" s="2" t="s">
        <v>105</v>
      </c>
    </row>
    <row r="144" spans="1:10" s="2" customFormat="1" x14ac:dyDescent="0.2"/>
    <row r="145" s="2" customFormat="1" x14ac:dyDescent="0.2"/>
    <row r="146" s="2" customFormat="1" x14ac:dyDescent="0.2"/>
    <row r="147" s="2" customFormat="1" x14ac:dyDescent="0.2"/>
    <row r="148" s="2" customFormat="1" x14ac:dyDescent="0.2"/>
    <row r="149" s="2" customFormat="1" x14ac:dyDescent="0.2"/>
    <row r="150" s="2" customFormat="1" x14ac:dyDescent="0.2"/>
    <row r="151" s="2" customFormat="1" x14ac:dyDescent="0.2"/>
    <row r="152" s="2" customFormat="1" x14ac:dyDescent="0.2"/>
    <row r="153" s="2" customFormat="1" x14ac:dyDescent="0.2"/>
    <row r="154" s="2" customFormat="1" x14ac:dyDescent="0.2"/>
    <row r="155" s="2" customFormat="1" x14ac:dyDescent="0.2"/>
    <row r="156" s="2" customFormat="1" x14ac:dyDescent="0.2"/>
    <row r="157" s="2" customFormat="1" x14ac:dyDescent="0.2"/>
    <row r="158" s="2" customFormat="1" x14ac:dyDescent="0.2"/>
    <row r="159" s="2" customFormat="1" x14ac:dyDescent="0.2"/>
    <row r="160" s="2" customFormat="1" x14ac:dyDescent="0.2"/>
    <row r="161" s="2" customFormat="1" x14ac:dyDescent="0.2"/>
    <row r="162" s="2" customFormat="1" x14ac:dyDescent="0.2"/>
    <row r="163" s="2" customFormat="1" x14ac:dyDescent="0.2"/>
    <row r="164" s="2" customFormat="1" x14ac:dyDescent="0.2"/>
    <row r="165" s="2" customFormat="1" x14ac:dyDescent="0.2"/>
    <row r="166" s="2" customFormat="1" x14ac:dyDescent="0.2"/>
    <row r="167" s="2" customFormat="1" x14ac:dyDescent="0.2"/>
    <row r="168" s="2" customFormat="1" x14ac:dyDescent="0.2"/>
    <row r="169" s="2" customFormat="1" x14ac:dyDescent="0.2"/>
    <row r="170" s="2" customFormat="1" x14ac:dyDescent="0.2"/>
    <row r="171" s="2" customFormat="1" x14ac:dyDescent="0.2"/>
    <row r="172" s="2" customFormat="1" x14ac:dyDescent="0.2"/>
    <row r="173" s="2" customFormat="1" x14ac:dyDescent="0.2"/>
    <row r="174" s="2" customFormat="1" x14ac:dyDescent="0.2"/>
    <row r="175" s="2" customFormat="1" x14ac:dyDescent="0.2"/>
    <row r="176" s="2" customFormat="1" x14ac:dyDescent="0.2"/>
    <row r="177" s="2" customFormat="1" x14ac:dyDescent="0.2"/>
    <row r="178" s="2" customFormat="1" x14ac:dyDescent="0.2"/>
    <row r="179" s="2" customFormat="1" x14ac:dyDescent="0.2"/>
    <row r="180" s="2" customFormat="1" x14ac:dyDescent="0.2"/>
    <row r="181" s="2" customFormat="1" x14ac:dyDescent="0.2"/>
    <row r="182" s="2" customFormat="1" x14ac:dyDescent="0.2"/>
    <row r="183" s="2" customFormat="1" x14ac:dyDescent="0.2"/>
    <row r="184" s="2" customFormat="1" x14ac:dyDescent="0.2"/>
    <row r="185" s="2" customFormat="1" x14ac:dyDescent="0.2"/>
    <row r="186" s="2" customFormat="1" x14ac:dyDescent="0.2"/>
    <row r="187" s="2" customFormat="1" x14ac:dyDescent="0.2"/>
    <row r="188" s="2" customFormat="1" x14ac:dyDescent="0.2"/>
    <row r="189" s="2" customFormat="1" x14ac:dyDescent="0.2"/>
    <row r="190" s="2" customFormat="1" x14ac:dyDescent="0.2"/>
    <row r="191" s="2" customFormat="1" x14ac:dyDescent="0.2"/>
  </sheetData>
  <mergeCells count="3">
    <mergeCell ref="C5:J5"/>
    <mergeCell ref="B5:B6"/>
    <mergeCell ref="A5:A6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Sheet22"/>
  <dimension ref="A1:T191"/>
  <sheetViews>
    <sheetView workbookViewId="0">
      <pane ySplit="8" topLeftCell="A9" activePane="bottomLeft" state="frozen"/>
      <selection pane="bottomLeft"/>
    </sheetView>
  </sheetViews>
  <sheetFormatPr baseColWidth="10" defaultColWidth="8.83203125" defaultRowHeight="15" x14ac:dyDescent="0.2"/>
  <cols>
    <col min="1" max="1" width="45.6640625" style="1" customWidth="1"/>
    <col min="2" max="10" width="20.6640625" style="1" customWidth="1"/>
    <col min="11" max="20" width="9.1640625" style="2"/>
  </cols>
  <sheetData>
    <row r="1" spans="1:10" s="2" customFormat="1" ht="16" x14ac:dyDescent="0.2">
      <c r="A1" s="3" t="s">
        <v>126</v>
      </c>
    </row>
    <row r="2" spans="1:10" s="2" customFormat="1" x14ac:dyDescent="0.2">
      <c r="A2" s="2" t="s">
        <v>1</v>
      </c>
    </row>
    <row r="3" spans="1:10" s="2" customFormat="1" x14ac:dyDescent="0.2">
      <c r="A3" s="2" t="s">
        <v>2</v>
      </c>
    </row>
    <row r="4" spans="1:10" s="2" customFormat="1" x14ac:dyDescent="0.2">
      <c r="A4" s="2" t="s">
        <v>3</v>
      </c>
    </row>
    <row r="5" spans="1:10" x14ac:dyDescent="0.2">
      <c r="A5" s="9" t="s">
        <v>33</v>
      </c>
      <c r="B5" s="9" t="s">
        <v>4</v>
      </c>
      <c r="C5" s="9" t="s">
        <v>5</v>
      </c>
      <c r="D5" s="9" t="s">
        <v>5</v>
      </c>
      <c r="E5" s="9" t="s">
        <v>5</v>
      </c>
      <c r="F5" s="9" t="s">
        <v>5</v>
      </c>
      <c r="G5" s="9"/>
      <c r="H5" s="9"/>
      <c r="I5" s="9"/>
      <c r="J5" s="9" t="s">
        <v>5</v>
      </c>
    </row>
    <row r="6" spans="1:10" ht="32" x14ac:dyDescent="0.2">
      <c r="A6" s="9"/>
      <c r="B6" s="9"/>
      <c r="C6" s="4" t="s">
        <v>6</v>
      </c>
      <c r="D6" s="4" t="s">
        <v>7</v>
      </c>
      <c r="E6" s="4" t="s">
        <v>8</v>
      </c>
      <c r="F6" s="4" t="s">
        <v>9</v>
      </c>
      <c r="G6" s="4" t="s">
        <v>172</v>
      </c>
      <c r="H6" s="4" t="s">
        <v>173</v>
      </c>
      <c r="I6" s="4" t="s">
        <v>174</v>
      </c>
      <c r="J6" s="4" t="s">
        <v>10</v>
      </c>
    </row>
    <row r="7" spans="1:10" ht="0" hidden="1" customHeight="1" x14ac:dyDescent="0.2"/>
    <row r="8" spans="1:10" x14ac:dyDescent="0.2">
      <c r="A8" s="5" t="s">
        <v>4</v>
      </c>
      <c r="B8" s="1">
        <v>4683783</v>
      </c>
      <c r="C8" s="1">
        <v>1494128</v>
      </c>
      <c r="D8" s="1">
        <v>1205772</v>
      </c>
      <c r="E8" s="1">
        <v>961210</v>
      </c>
      <c r="F8" s="1">
        <v>597623</v>
      </c>
      <c r="G8" s="1">
        <f>SUM(C8:F8)</f>
        <v>4258733</v>
      </c>
      <c r="H8" s="1">
        <f>SUM(E8:F8)</f>
        <v>1558833</v>
      </c>
      <c r="I8" s="8">
        <f>H8/G8</f>
        <v>0.36603210391447411</v>
      </c>
      <c r="J8" s="1">
        <v>425050</v>
      </c>
    </row>
    <row r="9" spans="1:10" ht="16" x14ac:dyDescent="0.2">
      <c r="A9" s="6" t="s">
        <v>11</v>
      </c>
    </row>
    <row r="10" spans="1:10" ht="16" x14ac:dyDescent="0.2">
      <c r="A10" s="7" t="s">
        <v>34</v>
      </c>
      <c r="B10" s="1">
        <v>357086</v>
      </c>
      <c r="C10" s="1">
        <v>97820</v>
      </c>
      <c r="D10" s="1">
        <v>122500</v>
      </c>
      <c r="E10" s="1">
        <v>88501</v>
      </c>
      <c r="F10" s="1">
        <v>20418</v>
      </c>
      <c r="J10" s="1">
        <v>27846</v>
      </c>
    </row>
    <row r="11" spans="1:10" ht="16" x14ac:dyDescent="0.2">
      <c r="A11" s="7" t="s">
        <v>35</v>
      </c>
      <c r="B11" s="1">
        <v>1210663</v>
      </c>
      <c r="C11" s="1">
        <v>436598</v>
      </c>
      <c r="D11" s="1">
        <v>267348</v>
      </c>
      <c r="E11" s="1">
        <v>196462</v>
      </c>
      <c r="F11" s="1">
        <v>209855</v>
      </c>
      <c r="J11" s="1">
        <v>100401</v>
      </c>
    </row>
    <row r="12" spans="1:10" ht="16" x14ac:dyDescent="0.2">
      <c r="A12" s="7" t="s">
        <v>36</v>
      </c>
      <c r="B12" s="1">
        <v>1263232</v>
      </c>
      <c r="C12" s="1">
        <v>321176</v>
      </c>
      <c r="D12" s="1">
        <v>353851</v>
      </c>
      <c r="E12" s="1">
        <v>280873</v>
      </c>
      <c r="F12" s="1">
        <v>179620</v>
      </c>
      <c r="J12" s="1">
        <v>127713</v>
      </c>
    </row>
    <row r="13" spans="1:10" ht="16" x14ac:dyDescent="0.2">
      <c r="A13" s="7" t="s">
        <v>37</v>
      </c>
      <c r="B13" s="1">
        <v>985738</v>
      </c>
      <c r="C13" s="1">
        <v>293575</v>
      </c>
      <c r="D13" s="1">
        <v>221433</v>
      </c>
      <c r="E13" s="1">
        <v>195238</v>
      </c>
      <c r="F13" s="1">
        <v>148353</v>
      </c>
      <c r="J13" s="1">
        <v>127138</v>
      </c>
    </row>
    <row r="14" spans="1:10" ht="16" x14ac:dyDescent="0.2">
      <c r="A14" s="7" t="s">
        <v>38</v>
      </c>
      <c r="B14" s="1">
        <v>867065</v>
      </c>
      <c r="C14" s="1">
        <v>344959</v>
      </c>
      <c r="D14" s="1">
        <v>240640</v>
      </c>
      <c r="E14" s="1">
        <v>200137</v>
      </c>
      <c r="F14" s="1">
        <v>39377</v>
      </c>
      <c r="J14" s="1">
        <v>41952</v>
      </c>
    </row>
    <row r="15" spans="1:10" ht="16" x14ac:dyDescent="0.2">
      <c r="A15" s="6" t="s">
        <v>12</v>
      </c>
    </row>
    <row r="16" spans="1:10" ht="16" x14ac:dyDescent="0.2">
      <c r="A16" s="7" t="s">
        <v>39</v>
      </c>
      <c r="B16" s="1">
        <v>2233169</v>
      </c>
      <c r="C16" s="1">
        <v>794451</v>
      </c>
      <c r="D16" s="1">
        <v>579747</v>
      </c>
      <c r="E16" s="1">
        <v>386656</v>
      </c>
      <c r="F16" s="1">
        <v>292397</v>
      </c>
      <c r="J16" s="1">
        <v>179918</v>
      </c>
    </row>
    <row r="17" spans="1:10" ht="16" x14ac:dyDescent="0.2">
      <c r="A17" s="7" t="s">
        <v>40</v>
      </c>
      <c r="B17" s="1">
        <v>2450614</v>
      </c>
      <c r="C17" s="1">
        <v>699677</v>
      </c>
      <c r="D17" s="1">
        <v>626026</v>
      </c>
      <c r="E17" s="1">
        <v>574554</v>
      </c>
      <c r="F17" s="1">
        <v>305226</v>
      </c>
      <c r="J17" s="1">
        <v>245131</v>
      </c>
    </row>
    <row r="18" spans="1:10" ht="16" x14ac:dyDescent="0.2">
      <c r="A18" s="6" t="s">
        <v>13</v>
      </c>
    </row>
    <row r="19" spans="1:10" ht="16" x14ac:dyDescent="0.2">
      <c r="A19" s="7" t="s">
        <v>41</v>
      </c>
      <c r="B19" s="1">
        <v>2096771</v>
      </c>
      <c r="C19" s="1">
        <v>770335</v>
      </c>
      <c r="D19" s="1">
        <v>499254</v>
      </c>
      <c r="E19" s="1">
        <v>373970</v>
      </c>
      <c r="F19" s="1">
        <v>275257</v>
      </c>
      <c r="J19" s="1">
        <v>177956</v>
      </c>
    </row>
    <row r="20" spans="1:10" ht="16" x14ac:dyDescent="0.2">
      <c r="A20" s="7" t="s">
        <v>42</v>
      </c>
      <c r="B20" s="1">
        <v>2382084</v>
      </c>
      <c r="C20" s="1">
        <v>671164</v>
      </c>
      <c r="D20" s="1">
        <v>604208</v>
      </c>
      <c r="E20" s="1">
        <v>574554</v>
      </c>
      <c r="F20" s="1">
        <v>290859</v>
      </c>
      <c r="J20" s="1">
        <v>241300</v>
      </c>
    </row>
    <row r="21" spans="1:10" ht="16" x14ac:dyDescent="0.2">
      <c r="A21" s="7" t="s">
        <v>43</v>
      </c>
      <c r="B21" s="1">
        <v>39774</v>
      </c>
      <c r="C21" s="1">
        <v>8881</v>
      </c>
      <c r="D21" s="1">
        <v>30893</v>
      </c>
      <c r="E21" s="1" t="s">
        <v>32</v>
      </c>
      <c r="F21" s="1" t="s">
        <v>32</v>
      </c>
      <c r="J21" s="1" t="s">
        <v>32</v>
      </c>
    </row>
    <row r="22" spans="1:10" ht="16" x14ac:dyDescent="0.2">
      <c r="A22" s="7" t="s">
        <v>44</v>
      </c>
      <c r="B22" s="1">
        <v>77222</v>
      </c>
      <c r="C22" s="1">
        <v>35493</v>
      </c>
      <c r="D22" s="1">
        <v>7655</v>
      </c>
      <c r="E22" s="1">
        <v>9588</v>
      </c>
      <c r="F22" s="1">
        <v>22823</v>
      </c>
      <c r="J22" s="1">
        <v>1664</v>
      </c>
    </row>
    <row r="23" spans="1:10" ht="16" x14ac:dyDescent="0.2">
      <c r="A23" s="7" t="s">
        <v>45</v>
      </c>
      <c r="B23" s="1">
        <v>87931</v>
      </c>
      <c r="C23" s="1">
        <v>8255</v>
      </c>
      <c r="D23" s="1">
        <v>63763</v>
      </c>
      <c r="E23" s="1">
        <v>3099</v>
      </c>
      <c r="F23" s="1">
        <v>8684</v>
      </c>
      <c r="J23" s="1">
        <v>4130</v>
      </c>
    </row>
    <row r="24" spans="1:10" ht="16" x14ac:dyDescent="0.2">
      <c r="A24" s="6" t="s">
        <v>14</v>
      </c>
    </row>
    <row r="25" spans="1:10" ht="16" x14ac:dyDescent="0.2">
      <c r="A25" s="7" t="s">
        <v>46</v>
      </c>
      <c r="B25" s="1">
        <v>113585</v>
      </c>
      <c r="C25" s="1">
        <v>55995</v>
      </c>
      <c r="D25" s="1">
        <v>42616</v>
      </c>
      <c r="E25" s="1">
        <v>1532</v>
      </c>
      <c r="F25" s="1">
        <v>5121</v>
      </c>
      <c r="J25" s="1">
        <v>8321</v>
      </c>
    </row>
    <row r="26" spans="1:10" ht="16" x14ac:dyDescent="0.2">
      <c r="A26" s="7" t="s">
        <v>47</v>
      </c>
      <c r="B26" s="1">
        <v>4086606</v>
      </c>
      <c r="C26" s="1">
        <v>1305160</v>
      </c>
      <c r="D26" s="1">
        <v>1014225</v>
      </c>
      <c r="E26" s="1">
        <v>889503</v>
      </c>
      <c r="F26" s="1">
        <v>514866</v>
      </c>
      <c r="J26" s="1">
        <v>362851</v>
      </c>
    </row>
    <row r="27" spans="1:10" ht="16" x14ac:dyDescent="0.2">
      <c r="A27" s="7" t="s">
        <v>48</v>
      </c>
      <c r="B27" s="1">
        <v>178695</v>
      </c>
      <c r="C27" s="1">
        <v>47095</v>
      </c>
      <c r="D27" s="1">
        <v>39889</v>
      </c>
      <c r="E27" s="1">
        <v>34687</v>
      </c>
      <c r="F27" s="1">
        <v>42979</v>
      </c>
      <c r="J27" s="1">
        <v>14046</v>
      </c>
    </row>
    <row r="28" spans="1:10" ht="16" x14ac:dyDescent="0.2">
      <c r="A28" s="7" t="s">
        <v>49</v>
      </c>
      <c r="B28" s="1">
        <v>87651</v>
      </c>
      <c r="C28" s="1">
        <v>15654</v>
      </c>
      <c r="D28" s="1">
        <v>30663</v>
      </c>
      <c r="E28" s="1">
        <v>9894</v>
      </c>
      <c r="F28" s="1">
        <v>31441</v>
      </c>
      <c r="J28" s="1" t="s">
        <v>32</v>
      </c>
    </row>
    <row r="29" spans="1:10" ht="16" x14ac:dyDescent="0.2">
      <c r="A29" s="7" t="s">
        <v>50</v>
      </c>
      <c r="B29" s="1">
        <v>119870</v>
      </c>
      <c r="C29" s="1">
        <v>60214</v>
      </c>
      <c r="D29" s="1">
        <v>7468</v>
      </c>
      <c r="E29" s="1">
        <v>16583</v>
      </c>
      <c r="F29" s="1">
        <v>1150</v>
      </c>
      <c r="J29" s="1">
        <v>34455</v>
      </c>
    </row>
    <row r="30" spans="1:10" ht="16" x14ac:dyDescent="0.2">
      <c r="A30" s="7" t="s">
        <v>45</v>
      </c>
      <c r="B30" s="1">
        <v>97375</v>
      </c>
      <c r="C30" s="1">
        <v>10010</v>
      </c>
      <c r="D30" s="1">
        <v>70911</v>
      </c>
      <c r="E30" s="1">
        <v>9011</v>
      </c>
      <c r="F30" s="1">
        <v>2066</v>
      </c>
      <c r="J30" s="1">
        <v>5376</v>
      </c>
    </row>
    <row r="31" spans="1:10" ht="16" x14ac:dyDescent="0.2">
      <c r="A31" s="6" t="s">
        <v>15</v>
      </c>
    </row>
    <row r="32" spans="1:10" ht="16" x14ac:dyDescent="0.2">
      <c r="A32" s="7" t="s">
        <v>51</v>
      </c>
      <c r="B32" s="1">
        <v>309741</v>
      </c>
      <c r="C32" s="1">
        <v>108278</v>
      </c>
      <c r="D32" s="1">
        <v>94777</v>
      </c>
      <c r="E32" s="1">
        <v>36219</v>
      </c>
      <c r="F32" s="1">
        <v>48100</v>
      </c>
      <c r="J32" s="1">
        <v>22367</v>
      </c>
    </row>
    <row r="33" spans="1:10" ht="16" x14ac:dyDescent="0.2">
      <c r="A33" s="7" t="s">
        <v>52</v>
      </c>
      <c r="B33" s="1">
        <v>4050535</v>
      </c>
      <c r="C33" s="1">
        <v>1288893</v>
      </c>
      <c r="D33" s="1">
        <v>1006650</v>
      </c>
      <c r="E33" s="1">
        <v>879916</v>
      </c>
      <c r="F33" s="1">
        <v>512224</v>
      </c>
      <c r="J33" s="1">
        <v>362851</v>
      </c>
    </row>
    <row r="34" spans="1:10" ht="16" x14ac:dyDescent="0.2">
      <c r="A34" s="7" t="s">
        <v>53</v>
      </c>
      <c r="B34" s="1">
        <v>215602</v>
      </c>
      <c r="C34" s="1">
        <v>86129</v>
      </c>
      <c r="D34" s="1">
        <v>28531</v>
      </c>
      <c r="E34" s="1">
        <v>36064</v>
      </c>
      <c r="F34" s="1">
        <v>32590</v>
      </c>
      <c r="J34" s="1">
        <v>32287</v>
      </c>
    </row>
    <row r="35" spans="1:10" ht="16" x14ac:dyDescent="0.2">
      <c r="A35" s="7" t="s">
        <v>45</v>
      </c>
      <c r="B35" s="1">
        <v>107905</v>
      </c>
      <c r="C35" s="1">
        <v>10828</v>
      </c>
      <c r="D35" s="1">
        <v>75814</v>
      </c>
      <c r="E35" s="1">
        <v>9011</v>
      </c>
      <c r="F35" s="1">
        <v>4708</v>
      </c>
      <c r="J35" s="1">
        <v>7544</v>
      </c>
    </row>
    <row r="36" spans="1:10" ht="16" x14ac:dyDescent="0.2">
      <c r="A36" s="6" t="s">
        <v>16</v>
      </c>
    </row>
    <row r="37" spans="1:10" ht="16" x14ac:dyDescent="0.2">
      <c r="A37" s="7" t="s">
        <v>54</v>
      </c>
      <c r="B37" s="1">
        <v>457688</v>
      </c>
      <c r="C37" s="1">
        <v>78565</v>
      </c>
      <c r="D37" s="1">
        <v>82479</v>
      </c>
      <c r="E37" s="1">
        <v>141035</v>
      </c>
      <c r="F37" s="1">
        <v>113767</v>
      </c>
      <c r="G37" s="1">
        <f>SUM(C37:F37)</f>
        <v>415846</v>
      </c>
      <c r="H37" s="1">
        <f>SUM(E37:F37)</f>
        <v>254802</v>
      </c>
      <c r="I37" s="8">
        <f>H37/G37</f>
        <v>0.61273163623072002</v>
      </c>
      <c r="J37" s="1">
        <v>41842</v>
      </c>
    </row>
    <row r="38" spans="1:10" ht="16" x14ac:dyDescent="0.2">
      <c r="A38" s="7" t="s">
        <v>55</v>
      </c>
      <c r="B38" s="1">
        <v>2390135</v>
      </c>
      <c r="C38" s="1">
        <v>955513</v>
      </c>
      <c r="D38" s="1">
        <v>622293</v>
      </c>
      <c r="E38" s="1">
        <v>449883</v>
      </c>
      <c r="F38" s="1">
        <v>195074</v>
      </c>
      <c r="G38" s="1">
        <f t="shared" ref="G38:G41" si="0">SUM(C38:F38)</f>
        <v>2222763</v>
      </c>
      <c r="H38" s="1">
        <f t="shared" ref="H38:H41" si="1">SUM(E38:F38)</f>
        <v>644957</v>
      </c>
      <c r="I38" s="8">
        <f t="shared" ref="I38:I41" si="2">H38/G38</f>
        <v>0.29016003955437442</v>
      </c>
      <c r="J38" s="1">
        <v>167372</v>
      </c>
    </row>
    <row r="39" spans="1:10" ht="16" x14ac:dyDescent="0.2">
      <c r="A39" s="7" t="s">
        <v>56</v>
      </c>
      <c r="B39" s="1">
        <v>1404978</v>
      </c>
      <c r="C39" s="1">
        <v>314287</v>
      </c>
      <c r="D39" s="1">
        <v>412216</v>
      </c>
      <c r="E39" s="1">
        <v>257429</v>
      </c>
      <c r="F39" s="1">
        <v>220911</v>
      </c>
      <c r="G39" s="1">
        <f t="shared" si="0"/>
        <v>1204843</v>
      </c>
      <c r="H39" s="1">
        <f t="shared" si="1"/>
        <v>478340</v>
      </c>
      <c r="I39" s="8">
        <f t="shared" si="2"/>
        <v>0.39701438278680296</v>
      </c>
      <c r="J39" s="1">
        <v>200135</v>
      </c>
    </row>
    <row r="40" spans="1:10" ht="16" x14ac:dyDescent="0.2">
      <c r="A40" s="7" t="s">
        <v>57</v>
      </c>
      <c r="B40" s="1">
        <v>260839</v>
      </c>
      <c r="C40" s="1">
        <v>104984</v>
      </c>
      <c r="D40" s="1">
        <v>55211</v>
      </c>
      <c r="E40" s="1">
        <v>56662</v>
      </c>
      <c r="F40" s="1">
        <v>38928</v>
      </c>
      <c r="G40" s="1">
        <f t="shared" si="0"/>
        <v>255785</v>
      </c>
      <c r="H40" s="1">
        <f t="shared" si="1"/>
        <v>95590</v>
      </c>
      <c r="I40" s="8">
        <f t="shared" si="2"/>
        <v>0.37371229743730083</v>
      </c>
      <c r="J40" s="1">
        <v>5054</v>
      </c>
    </row>
    <row r="41" spans="1:10" ht="16" x14ac:dyDescent="0.2">
      <c r="A41" s="7" t="s">
        <v>58</v>
      </c>
      <c r="B41" s="1">
        <v>170143</v>
      </c>
      <c r="C41" s="1">
        <v>40780</v>
      </c>
      <c r="D41" s="1">
        <v>33573</v>
      </c>
      <c r="E41" s="1">
        <v>56202</v>
      </c>
      <c r="F41" s="1">
        <v>28942</v>
      </c>
      <c r="G41" s="1">
        <f t="shared" si="0"/>
        <v>159497</v>
      </c>
      <c r="H41" s="1">
        <f t="shared" si="1"/>
        <v>85144</v>
      </c>
      <c r="I41" s="8">
        <f t="shared" si="2"/>
        <v>0.53382822247440387</v>
      </c>
      <c r="J41" s="1">
        <v>10646</v>
      </c>
    </row>
    <row r="42" spans="1:10" ht="16" x14ac:dyDescent="0.2">
      <c r="A42" s="6" t="s">
        <v>17</v>
      </c>
    </row>
    <row r="43" spans="1:10" ht="16" x14ac:dyDescent="0.2">
      <c r="A43" s="7" t="s">
        <v>59</v>
      </c>
      <c r="B43" s="1">
        <v>332355</v>
      </c>
      <c r="C43" s="1">
        <v>10997</v>
      </c>
      <c r="D43" s="1">
        <v>59873</v>
      </c>
      <c r="E43" s="1">
        <v>139344</v>
      </c>
      <c r="F43" s="1">
        <v>33238</v>
      </c>
      <c r="J43" s="1">
        <v>88902</v>
      </c>
    </row>
    <row r="44" spans="1:10" ht="16" x14ac:dyDescent="0.2">
      <c r="A44" s="7" t="s">
        <v>60</v>
      </c>
      <c r="B44" s="1">
        <v>1311716</v>
      </c>
      <c r="C44" s="1">
        <v>217824</v>
      </c>
      <c r="D44" s="1">
        <v>348496</v>
      </c>
      <c r="E44" s="1">
        <v>327070</v>
      </c>
      <c r="F44" s="1">
        <v>247467</v>
      </c>
      <c r="J44" s="1">
        <v>170859</v>
      </c>
    </row>
    <row r="45" spans="1:10" ht="16" x14ac:dyDescent="0.2">
      <c r="A45" s="7" t="s">
        <v>61</v>
      </c>
      <c r="B45" s="1">
        <v>1240019</v>
      </c>
      <c r="C45" s="1">
        <v>352602</v>
      </c>
      <c r="D45" s="1">
        <v>371556</v>
      </c>
      <c r="E45" s="1">
        <v>257094</v>
      </c>
      <c r="F45" s="1">
        <v>164333</v>
      </c>
      <c r="J45" s="1">
        <v>94435</v>
      </c>
    </row>
    <row r="46" spans="1:10" ht="16" x14ac:dyDescent="0.2">
      <c r="A46" s="7" t="s">
        <v>62</v>
      </c>
      <c r="B46" s="1">
        <v>1799692</v>
      </c>
      <c r="C46" s="1">
        <v>912705</v>
      </c>
      <c r="D46" s="1">
        <v>425847</v>
      </c>
      <c r="E46" s="1">
        <v>237702</v>
      </c>
      <c r="F46" s="1">
        <v>152585</v>
      </c>
      <c r="J46" s="1">
        <v>70854</v>
      </c>
    </row>
    <row r="47" spans="1:10" ht="16" x14ac:dyDescent="0.2">
      <c r="A47" s="6" t="s">
        <v>18</v>
      </c>
    </row>
    <row r="48" spans="1:10" ht="16" x14ac:dyDescent="0.2">
      <c r="A48" s="7" t="s">
        <v>63</v>
      </c>
      <c r="B48" s="1">
        <v>2450833</v>
      </c>
      <c r="C48" s="1">
        <v>891298</v>
      </c>
      <c r="D48" s="1">
        <v>629521</v>
      </c>
      <c r="E48" s="1">
        <v>488216</v>
      </c>
      <c r="F48" s="1">
        <v>228902</v>
      </c>
      <c r="J48" s="1">
        <v>212897</v>
      </c>
    </row>
    <row r="49" spans="1:10" ht="16" x14ac:dyDescent="0.2">
      <c r="A49" s="7" t="s">
        <v>64</v>
      </c>
      <c r="B49" s="1">
        <v>144242</v>
      </c>
      <c r="C49" s="1">
        <v>35863</v>
      </c>
      <c r="D49" s="1">
        <v>33277</v>
      </c>
      <c r="E49" s="1">
        <v>44349</v>
      </c>
      <c r="F49" s="1">
        <v>27492</v>
      </c>
      <c r="J49" s="1">
        <v>3262</v>
      </c>
    </row>
    <row r="50" spans="1:10" ht="16" x14ac:dyDescent="0.2">
      <c r="A50" s="7" t="s">
        <v>65</v>
      </c>
      <c r="B50" s="1">
        <v>638171</v>
      </c>
      <c r="C50" s="1">
        <v>124288</v>
      </c>
      <c r="D50" s="1">
        <v>108664</v>
      </c>
      <c r="E50" s="1">
        <v>209994</v>
      </c>
      <c r="F50" s="1">
        <v>110857</v>
      </c>
      <c r="J50" s="1">
        <v>84367</v>
      </c>
    </row>
    <row r="51" spans="1:10" ht="16" x14ac:dyDescent="0.2">
      <c r="A51" s="7" t="s">
        <v>66</v>
      </c>
      <c r="B51" s="1">
        <v>1422351</v>
      </c>
      <c r="C51" s="1">
        <v>442679</v>
      </c>
      <c r="D51" s="1">
        <v>424495</v>
      </c>
      <c r="E51" s="1">
        <v>203160</v>
      </c>
      <c r="F51" s="1">
        <v>230372</v>
      </c>
      <c r="J51" s="1">
        <v>121644</v>
      </c>
    </row>
    <row r="52" spans="1:10" ht="16" x14ac:dyDescent="0.2">
      <c r="A52" s="7" t="s">
        <v>45</v>
      </c>
      <c r="B52" s="1">
        <v>28186</v>
      </c>
      <c r="C52" s="1" t="s">
        <v>32</v>
      </c>
      <c r="D52" s="1">
        <v>9816</v>
      </c>
      <c r="E52" s="1">
        <v>15490</v>
      </c>
      <c r="F52" s="1" t="s">
        <v>32</v>
      </c>
      <c r="J52" s="1">
        <v>2880</v>
      </c>
    </row>
    <row r="53" spans="1:10" ht="16" x14ac:dyDescent="0.2">
      <c r="A53" s="6" t="s">
        <v>19</v>
      </c>
    </row>
    <row r="54" spans="1:10" ht="16" x14ac:dyDescent="0.2">
      <c r="A54" s="7" t="s">
        <v>67</v>
      </c>
      <c r="B54" s="1">
        <v>369832</v>
      </c>
      <c r="C54" s="1">
        <v>142092</v>
      </c>
      <c r="D54" s="1">
        <v>118205</v>
      </c>
      <c r="E54" s="1">
        <v>42222</v>
      </c>
      <c r="F54" s="1">
        <v>54234</v>
      </c>
      <c r="J54" s="1">
        <v>13080</v>
      </c>
    </row>
    <row r="55" spans="1:10" ht="16" x14ac:dyDescent="0.2">
      <c r="A55" s="7" t="s">
        <v>68</v>
      </c>
      <c r="B55" s="1">
        <v>1279088</v>
      </c>
      <c r="C55" s="1">
        <v>563895</v>
      </c>
      <c r="D55" s="1">
        <v>301526</v>
      </c>
      <c r="E55" s="1">
        <v>244886</v>
      </c>
      <c r="F55" s="1">
        <v>97423</v>
      </c>
      <c r="J55" s="1">
        <v>71358</v>
      </c>
    </row>
    <row r="56" spans="1:10" ht="16" x14ac:dyDescent="0.2">
      <c r="A56" s="7" t="s">
        <v>69</v>
      </c>
      <c r="B56" s="1">
        <v>875879</v>
      </c>
      <c r="C56" s="1">
        <v>224882</v>
      </c>
      <c r="D56" s="1">
        <v>208579</v>
      </c>
      <c r="E56" s="1">
        <v>209121</v>
      </c>
      <c r="F56" s="1">
        <v>83911</v>
      </c>
      <c r="J56" s="1">
        <v>149386</v>
      </c>
    </row>
    <row r="57" spans="1:10" ht="16" x14ac:dyDescent="0.2">
      <c r="A57" s="7" t="s">
        <v>70</v>
      </c>
      <c r="B57" s="1">
        <v>963249</v>
      </c>
      <c r="C57" s="1">
        <v>306826</v>
      </c>
      <c r="D57" s="1">
        <v>277182</v>
      </c>
      <c r="E57" s="1">
        <v>183740</v>
      </c>
      <c r="F57" s="1">
        <v>79391</v>
      </c>
      <c r="J57" s="1">
        <v>116111</v>
      </c>
    </row>
    <row r="58" spans="1:10" ht="16" x14ac:dyDescent="0.2">
      <c r="A58" s="7" t="s">
        <v>71</v>
      </c>
      <c r="B58" s="1">
        <v>605380</v>
      </c>
      <c r="C58" s="1">
        <v>132048</v>
      </c>
      <c r="D58" s="1">
        <v>194348</v>
      </c>
      <c r="E58" s="1">
        <v>89991</v>
      </c>
      <c r="F58" s="1">
        <v>149064</v>
      </c>
      <c r="J58" s="1">
        <v>39929</v>
      </c>
    </row>
    <row r="59" spans="1:10" ht="16" x14ac:dyDescent="0.2">
      <c r="A59" s="7" t="s">
        <v>72</v>
      </c>
      <c r="B59" s="1">
        <v>212196</v>
      </c>
      <c r="C59" s="1">
        <v>50074</v>
      </c>
      <c r="D59" s="1">
        <v>26986</v>
      </c>
      <c r="E59" s="1">
        <v>79367</v>
      </c>
      <c r="F59" s="1">
        <v>54184</v>
      </c>
      <c r="J59" s="1">
        <v>1584</v>
      </c>
    </row>
    <row r="60" spans="1:10" ht="16" x14ac:dyDescent="0.2">
      <c r="A60" s="7" t="s">
        <v>73</v>
      </c>
      <c r="B60" s="1">
        <v>378158</v>
      </c>
      <c r="C60" s="1">
        <v>74312</v>
      </c>
      <c r="D60" s="1">
        <v>78947</v>
      </c>
      <c r="E60" s="1">
        <v>111883</v>
      </c>
      <c r="F60" s="1">
        <v>79416</v>
      </c>
      <c r="J60" s="1">
        <v>33601</v>
      </c>
    </row>
    <row r="61" spans="1:10" ht="16" x14ac:dyDescent="0.2">
      <c r="A61" s="6" t="s">
        <v>20</v>
      </c>
    </row>
    <row r="62" spans="1:10" ht="16" x14ac:dyDescent="0.2">
      <c r="A62" s="7" t="s">
        <v>74</v>
      </c>
      <c r="B62" s="1">
        <v>2055377</v>
      </c>
      <c r="C62" s="1">
        <v>523343</v>
      </c>
      <c r="D62" s="1">
        <v>471771</v>
      </c>
      <c r="E62" s="1">
        <v>454768</v>
      </c>
      <c r="F62" s="1">
        <v>372862</v>
      </c>
      <c r="G62" s="1">
        <f>SUM(C62:F62)</f>
        <v>1822744</v>
      </c>
      <c r="H62" s="1">
        <f>SUM(E62:F62)</f>
        <v>827630</v>
      </c>
      <c r="I62" s="8">
        <f>H62/G62</f>
        <v>0.45405717972463494</v>
      </c>
      <c r="J62" s="1">
        <v>232632</v>
      </c>
    </row>
    <row r="63" spans="1:10" ht="16" x14ac:dyDescent="0.2">
      <c r="A63" s="7" t="s">
        <v>75</v>
      </c>
      <c r="B63" s="1">
        <v>2628406</v>
      </c>
      <c r="C63" s="1">
        <v>970786</v>
      </c>
      <c r="D63" s="1">
        <v>734001</v>
      </c>
      <c r="E63" s="1">
        <v>506442</v>
      </c>
      <c r="F63" s="1">
        <v>224760</v>
      </c>
      <c r="G63" s="1">
        <f>SUM(C63:F63)</f>
        <v>2435989</v>
      </c>
      <c r="H63" s="1">
        <f>SUM(E63:F63)</f>
        <v>731202</v>
      </c>
      <c r="I63" s="8">
        <f>H63/G63</f>
        <v>0.30016638006165053</v>
      </c>
      <c r="J63" s="1">
        <v>192417</v>
      </c>
    </row>
    <row r="64" spans="1:10" ht="32" x14ac:dyDescent="0.2">
      <c r="A64" s="6" t="s">
        <v>21</v>
      </c>
    </row>
    <row r="65" spans="1:10" ht="16" x14ac:dyDescent="0.2">
      <c r="A65" s="7" t="s">
        <v>51</v>
      </c>
      <c r="B65" s="1">
        <v>509582</v>
      </c>
      <c r="C65" s="1">
        <v>13244</v>
      </c>
      <c r="D65" s="1">
        <v>108298</v>
      </c>
      <c r="E65" s="1">
        <v>160186</v>
      </c>
      <c r="F65" s="1">
        <v>184739</v>
      </c>
      <c r="J65" s="1">
        <v>43116</v>
      </c>
    </row>
    <row r="66" spans="1:10" ht="16" x14ac:dyDescent="0.2">
      <c r="A66" s="7" t="s">
        <v>52</v>
      </c>
      <c r="B66" s="1">
        <v>4093129</v>
      </c>
      <c r="C66" s="1">
        <v>1475811</v>
      </c>
      <c r="D66" s="1">
        <v>1095603</v>
      </c>
      <c r="E66" s="1">
        <v>801025</v>
      </c>
      <c r="F66" s="1">
        <v>409672</v>
      </c>
      <c r="J66" s="1">
        <v>311018</v>
      </c>
    </row>
    <row r="67" spans="1:10" ht="16" x14ac:dyDescent="0.2">
      <c r="A67" s="7" t="s">
        <v>45</v>
      </c>
      <c r="B67" s="1">
        <v>81072</v>
      </c>
      <c r="C67" s="1">
        <v>5073</v>
      </c>
      <c r="D67" s="1">
        <v>1872</v>
      </c>
      <c r="E67" s="1" t="s">
        <v>32</v>
      </c>
      <c r="F67" s="1">
        <v>3211</v>
      </c>
      <c r="J67" s="1">
        <v>70915</v>
      </c>
    </row>
    <row r="68" spans="1:10" ht="16" x14ac:dyDescent="0.2">
      <c r="A68" s="6" t="s">
        <v>22</v>
      </c>
    </row>
    <row r="69" spans="1:10" ht="16" x14ac:dyDescent="0.2">
      <c r="A69" s="7" t="s">
        <v>51</v>
      </c>
      <c r="B69" s="1">
        <v>2912304</v>
      </c>
      <c r="C69" s="1">
        <v>1056770</v>
      </c>
      <c r="D69" s="1">
        <v>834135</v>
      </c>
      <c r="E69" s="1">
        <v>539776</v>
      </c>
      <c r="F69" s="1">
        <v>361905</v>
      </c>
      <c r="J69" s="1">
        <v>119717</v>
      </c>
    </row>
    <row r="70" spans="1:10" ht="16" x14ac:dyDescent="0.2">
      <c r="A70" s="7" t="s">
        <v>52</v>
      </c>
      <c r="B70" s="1">
        <v>1666658</v>
      </c>
      <c r="C70" s="1">
        <v>425477</v>
      </c>
      <c r="D70" s="1">
        <v>369765</v>
      </c>
      <c r="E70" s="1">
        <v>407094</v>
      </c>
      <c r="F70" s="1">
        <v>230754</v>
      </c>
      <c r="J70" s="1">
        <v>233567</v>
      </c>
    </row>
    <row r="71" spans="1:10" ht="16" x14ac:dyDescent="0.2">
      <c r="A71" s="7" t="s">
        <v>45</v>
      </c>
      <c r="B71" s="1">
        <v>104822</v>
      </c>
      <c r="C71" s="1">
        <v>11881</v>
      </c>
      <c r="D71" s="1">
        <v>1872</v>
      </c>
      <c r="E71" s="1">
        <v>14340</v>
      </c>
      <c r="F71" s="1">
        <v>4964</v>
      </c>
      <c r="J71" s="1">
        <v>71765</v>
      </c>
    </row>
    <row r="72" spans="1:10" ht="16" x14ac:dyDescent="0.2">
      <c r="A72" s="6" t="s">
        <v>23</v>
      </c>
    </row>
    <row r="73" spans="1:10" ht="16" x14ac:dyDescent="0.2">
      <c r="A73" s="7" t="s">
        <v>76</v>
      </c>
      <c r="B73" s="1">
        <v>288578</v>
      </c>
      <c r="C73" s="1">
        <v>38207</v>
      </c>
      <c r="D73" s="1">
        <v>86607</v>
      </c>
      <c r="E73" s="1">
        <v>90188</v>
      </c>
      <c r="F73" s="1">
        <v>73576</v>
      </c>
      <c r="G73" s="1">
        <f>SUM(C73:F73)</f>
        <v>288578</v>
      </c>
      <c r="H73" s="1">
        <f>SUM(E73:F73)</f>
        <v>163764</v>
      </c>
      <c r="I73" s="8">
        <f>H73/G73</f>
        <v>0.56748608695049518</v>
      </c>
      <c r="J73" s="1" t="s">
        <v>32</v>
      </c>
    </row>
    <row r="74" spans="1:10" ht="16" x14ac:dyDescent="0.2">
      <c r="A74" s="7" t="s">
        <v>77</v>
      </c>
      <c r="B74" s="1">
        <v>272802</v>
      </c>
      <c r="C74" s="1">
        <v>32600</v>
      </c>
      <c r="D74" s="1">
        <v>33705</v>
      </c>
      <c r="E74" s="1">
        <v>72850</v>
      </c>
      <c r="F74" s="1">
        <v>133647</v>
      </c>
      <c r="G74" s="1">
        <f>SUM(C74:F74)</f>
        <v>272802</v>
      </c>
      <c r="H74" s="1">
        <f>SUM(E74:F74)</f>
        <v>206497</v>
      </c>
      <c r="I74" s="8">
        <f>H74/G74</f>
        <v>0.75694826284264782</v>
      </c>
      <c r="J74" s="1" t="s">
        <v>32</v>
      </c>
    </row>
    <row r="75" spans="1:10" ht="16" x14ac:dyDescent="0.2">
      <c r="A75" s="7" t="s">
        <v>78</v>
      </c>
      <c r="B75" s="1">
        <v>335306</v>
      </c>
      <c r="C75" s="1">
        <v>34349</v>
      </c>
      <c r="D75" s="1">
        <v>95963</v>
      </c>
      <c r="E75" s="1">
        <v>112601</v>
      </c>
      <c r="F75" s="1">
        <v>92393</v>
      </c>
      <c r="J75" s="1" t="s">
        <v>32</v>
      </c>
    </row>
    <row r="76" spans="1:10" ht="16" x14ac:dyDescent="0.2">
      <c r="A76" s="7" t="s">
        <v>79</v>
      </c>
      <c r="B76" s="1">
        <v>505769</v>
      </c>
      <c r="C76" s="1">
        <v>116023</v>
      </c>
      <c r="D76" s="1">
        <v>158922</v>
      </c>
      <c r="E76" s="1">
        <v>170614</v>
      </c>
      <c r="F76" s="1">
        <v>60209</v>
      </c>
      <c r="J76" s="1" t="s">
        <v>32</v>
      </c>
    </row>
    <row r="77" spans="1:10" ht="16" x14ac:dyDescent="0.2">
      <c r="A77" s="7" t="s">
        <v>175</v>
      </c>
      <c r="C77" s="1">
        <f>SUM(C73:C76)</f>
        <v>221179</v>
      </c>
      <c r="D77" s="1">
        <f>SUM(D73:D76)</f>
        <v>375197</v>
      </c>
      <c r="E77" s="1">
        <f>SUM(E73:E76)</f>
        <v>446253</v>
      </c>
      <c r="F77" s="1">
        <f>SUM(F73:F76)</f>
        <v>359825</v>
      </c>
      <c r="G77" s="1">
        <f>SUM(C77:F77)</f>
        <v>1402454</v>
      </c>
      <c r="H77" s="1">
        <f>SUM(E77:F77)</f>
        <v>806078</v>
      </c>
      <c r="I77" s="8">
        <f>H77/G77</f>
        <v>0.57476252340540224</v>
      </c>
    </row>
    <row r="78" spans="1:10" x14ac:dyDescent="0.2">
      <c r="A78" s="7"/>
    </row>
    <row r="79" spans="1:10" ht="16" x14ac:dyDescent="0.2">
      <c r="A79" s="7" t="s">
        <v>80</v>
      </c>
      <c r="B79" s="1">
        <v>493089</v>
      </c>
      <c r="C79" s="1">
        <v>166325</v>
      </c>
      <c r="D79" s="1">
        <v>141371</v>
      </c>
      <c r="E79" s="1">
        <v>148751</v>
      </c>
      <c r="F79" s="1">
        <v>36642</v>
      </c>
      <c r="J79" s="1" t="s">
        <v>32</v>
      </c>
    </row>
    <row r="80" spans="1:10" ht="16" x14ac:dyDescent="0.2">
      <c r="A80" s="7" t="s">
        <v>81</v>
      </c>
      <c r="B80" s="1">
        <v>724423</v>
      </c>
      <c r="C80" s="1">
        <v>338161</v>
      </c>
      <c r="D80" s="1">
        <v>277318</v>
      </c>
      <c r="E80" s="1">
        <v>78638</v>
      </c>
      <c r="F80" s="1">
        <v>26011</v>
      </c>
      <c r="J80" s="1">
        <v>4295</v>
      </c>
    </row>
    <row r="81" spans="1:10" ht="16" x14ac:dyDescent="0.2">
      <c r="A81" s="7" t="s">
        <v>82</v>
      </c>
      <c r="B81" s="1">
        <v>381166</v>
      </c>
      <c r="C81" s="1">
        <v>220306</v>
      </c>
      <c r="D81" s="1">
        <v>105409</v>
      </c>
      <c r="E81" s="1">
        <v>44945</v>
      </c>
      <c r="F81" s="1">
        <v>10507</v>
      </c>
      <c r="J81" s="1" t="s">
        <v>32</v>
      </c>
    </row>
    <row r="82" spans="1:10" ht="16" x14ac:dyDescent="0.2">
      <c r="A82" s="7" t="s">
        <v>83</v>
      </c>
      <c r="B82" s="1">
        <v>443986</v>
      </c>
      <c r="C82" s="1">
        <v>328692</v>
      </c>
      <c r="D82" s="1">
        <v>73253</v>
      </c>
      <c r="E82" s="1">
        <v>16952</v>
      </c>
      <c r="F82" s="1">
        <v>25090</v>
      </c>
      <c r="J82" s="1" t="s">
        <v>32</v>
      </c>
    </row>
    <row r="83" spans="1:10" x14ac:dyDescent="0.2">
      <c r="A83" s="7"/>
      <c r="C83" s="1">
        <f>SUM(C79:C82)</f>
        <v>1053484</v>
      </c>
      <c r="D83" s="1">
        <f>SUM(D79:D82)</f>
        <v>597351</v>
      </c>
      <c r="E83" s="1">
        <f>SUM(E79:E82)</f>
        <v>289286</v>
      </c>
      <c r="F83" s="1">
        <f>SUM(F79:F82)</f>
        <v>98250</v>
      </c>
      <c r="G83" s="1">
        <f>SUM(C83:F83)</f>
        <v>2038371</v>
      </c>
    </row>
    <row r="84" spans="1:10" ht="16" x14ac:dyDescent="0.2">
      <c r="A84" s="7" t="s">
        <v>176</v>
      </c>
      <c r="G84" s="1">
        <f>G83+G77</f>
        <v>3440825</v>
      </c>
    </row>
    <row r="85" spans="1:10" ht="16" x14ac:dyDescent="0.2">
      <c r="A85" s="7" t="s">
        <v>45</v>
      </c>
      <c r="B85" s="1">
        <v>1238664</v>
      </c>
      <c r="C85" s="1">
        <v>219466</v>
      </c>
      <c r="D85" s="1">
        <v>233226</v>
      </c>
      <c r="E85" s="1">
        <v>225671</v>
      </c>
      <c r="F85" s="1">
        <v>139547</v>
      </c>
      <c r="J85" s="1">
        <v>420754</v>
      </c>
    </row>
    <row r="86" spans="1:10" ht="16" x14ac:dyDescent="0.2">
      <c r="A86" s="6" t="s">
        <v>24</v>
      </c>
    </row>
    <row r="87" spans="1:10" ht="32" x14ac:dyDescent="0.2">
      <c r="A87" s="7" t="s">
        <v>84</v>
      </c>
      <c r="B87" s="1">
        <v>3043983</v>
      </c>
      <c r="C87" s="1">
        <v>1309135</v>
      </c>
      <c r="D87" s="1">
        <v>895255</v>
      </c>
      <c r="E87" s="1">
        <v>557856</v>
      </c>
      <c r="F87" s="1">
        <v>276592</v>
      </c>
      <c r="J87" s="1">
        <v>5145</v>
      </c>
    </row>
    <row r="88" spans="1:10" ht="16" x14ac:dyDescent="0.2">
      <c r="A88" s="7" t="s">
        <v>85</v>
      </c>
      <c r="B88" s="1">
        <v>1752426</v>
      </c>
      <c r="C88" s="1">
        <v>425006</v>
      </c>
      <c r="D88" s="1">
        <v>543325</v>
      </c>
      <c r="E88" s="1">
        <v>452079</v>
      </c>
      <c r="F88" s="1">
        <v>331166</v>
      </c>
      <c r="J88" s="1">
        <v>850</v>
      </c>
    </row>
    <row r="89" spans="1:10" ht="32" x14ac:dyDescent="0.2">
      <c r="A89" s="7" t="s">
        <v>86</v>
      </c>
      <c r="B89" s="1">
        <v>1329005</v>
      </c>
      <c r="C89" s="1">
        <v>215878</v>
      </c>
      <c r="D89" s="1">
        <v>463654</v>
      </c>
      <c r="E89" s="1">
        <v>393320</v>
      </c>
      <c r="F89" s="1">
        <v>256153</v>
      </c>
      <c r="J89" s="1" t="s">
        <v>32</v>
      </c>
    </row>
    <row r="90" spans="1:10" ht="16" x14ac:dyDescent="0.2">
      <c r="A90" s="7" t="s">
        <v>87</v>
      </c>
      <c r="B90" s="1">
        <v>430610</v>
      </c>
      <c r="C90" s="1">
        <v>19225</v>
      </c>
      <c r="D90" s="1">
        <v>82410</v>
      </c>
      <c r="E90" s="1">
        <v>168681</v>
      </c>
      <c r="F90" s="1">
        <v>160294</v>
      </c>
      <c r="J90" s="1" t="s">
        <v>32</v>
      </c>
    </row>
    <row r="91" spans="1:10" ht="16" x14ac:dyDescent="0.2">
      <c r="A91" s="7" t="s">
        <v>88</v>
      </c>
      <c r="B91" s="1">
        <v>78982</v>
      </c>
      <c r="C91" s="1">
        <v>35025</v>
      </c>
      <c r="D91" s="1">
        <v>10018</v>
      </c>
      <c r="E91" s="1">
        <v>10868</v>
      </c>
      <c r="F91" s="1">
        <v>23071</v>
      </c>
      <c r="J91" s="1" t="s">
        <v>32</v>
      </c>
    </row>
    <row r="92" spans="1:10" ht="32" x14ac:dyDescent="0.2">
      <c r="A92" s="7" t="s">
        <v>89</v>
      </c>
      <c r="B92" s="1">
        <v>156187</v>
      </c>
      <c r="C92" s="1">
        <v>20347</v>
      </c>
      <c r="D92" s="1">
        <v>41727</v>
      </c>
      <c r="E92" s="1">
        <v>27856</v>
      </c>
      <c r="F92" s="1">
        <v>66257</v>
      </c>
      <c r="J92" s="1" t="s">
        <v>32</v>
      </c>
    </row>
    <row r="93" spans="1:10" ht="16" x14ac:dyDescent="0.2">
      <c r="A93" s="7" t="s">
        <v>90</v>
      </c>
      <c r="B93" s="1">
        <v>356890</v>
      </c>
      <c r="C93" s="1">
        <v>22690</v>
      </c>
      <c r="D93" s="1">
        <v>81452</v>
      </c>
      <c r="E93" s="1">
        <v>165048</v>
      </c>
      <c r="F93" s="1">
        <v>87700</v>
      </c>
      <c r="G93" s="1">
        <f>SUM(C93:F93)</f>
        <v>356890</v>
      </c>
      <c r="H93" s="1">
        <f>E93+F93</f>
        <v>252748</v>
      </c>
      <c r="I93" s="8">
        <f>H93/G93</f>
        <v>0.70819580262826076</v>
      </c>
      <c r="J93" s="1" t="s">
        <v>32</v>
      </c>
    </row>
    <row r="94" spans="1:10" ht="32" x14ac:dyDescent="0.2">
      <c r="A94" s="7" t="s">
        <v>91</v>
      </c>
      <c r="B94" s="1">
        <v>82784</v>
      </c>
      <c r="C94" s="1">
        <v>1577</v>
      </c>
      <c r="D94" s="1">
        <v>10491</v>
      </c>
      <c r="E94" s="1">
        <v>36298</v>
      </c>
      <c r="F94" s="1">
        <v>34417</v>
      </c>
      <c r="J94" s="1" t="s">
        <v>32</v>
      </c>
    </row>
    <row r="95" spans="1:10" ht="16" x14ac:dyDescent="0.2">
      <c r="A95" s="7" t="s">
        <v>92</v>
      </c>
      <c r="B95" s="1">
        <v>240850</v>
      </c>
      <c r="C95" s="1">
        <v>30294</v>
      </c>
      <c r="D95" s="1">
        <v>58718</v>
      </c>
      <c r="E95" s="1">
        <v>107650</v>
      </c>
      <c r="F95" s="1">
        <v>44188</v>
      </c>
      <c r="J95" s="1" t="s">
        <v>32</v>
      </c>
    </row>
    <row r="96" spans="1:10" ht="16" x14ac:dyDescent="0.2">
      <c r="A96" s="7" t="s">
        <v>93</v>
      </c>
      <c r="B96" s="1">
        <v>34400</v>
      </c>
      <c r="C96" s="1">
        <v>10997</v>
      </c>
      <c r="D96" s="1" t="s">
        <v>32</v>
      </c>
      <c r="E96" s="1">
        <v>5405</v>
      </c>
      <c r="F96" s="1">
        <v>17998</v>
      </c>
      <c r="J96" s="1" t="s">
        <v>32</v>
      </c>
    </row>
    <row r="97" spans="1:10" ht="16" x14ac:dyDescent="0.2">
      <c r="A97" s="7" t="s">
        <v>94</v>
      </c>
      <c r="B97" s="1">
        <v>164378</v>
      </c>
      <c r="C97" s="1">
        <v>25902</v>
      </c>
      <c r="D97" s="1">
        <v>19147</v>
      </c>
      <c r="E97" s="1">
        <v>51024</v>
      </c>
      <c r="F97" s="1">
        <v>68305</v>
      </c>
      <c r="J97" s="1" t="s">
        <v>32</v>
      </c>
    </row>
    <row r="98" spans="1:10" ht="16" x14ac:dyDescent="0.2">
      <c r="A98" s="7" t="s">
        <v>45</v>
      </c>
      <c r="B98" s="1">
        <v>557280</v>
      </c>
      <c r="C98" s="1">
        <v>50002</v>
      </c>
      <c r="D98" s="1">
        <v>51532</v>
      </c>
      <c r="E98" s="1">
        <v>19966</v>
      </c>
      <c r="F98" s="1">
        <v>15875</v>
      </c>
      <c r="J98" s="1">
        <v>419905</v>
      </c>
    </row>
    <row r="99" spans="1:10" ht="16" x14ac:dyDescent="0.2">
      <c r="A99" s="6" t="s">
        <v>25</v>
      </c>
    </row>
    <row r="100" spans="1:10" ht="16" x14ac:dyDescent="0.2">
      <c r="A100" s="7" t="s">
        <v>95</v>
      </c>
      <c r="B100" s="1">
        <v>49028</v>
      </c>
      <c r="C100" s="1">
        <v>15545</v>
      </c>
      <c r="D100" s="1">
        <v>7393</v>
      </c>
      <c r="E100" s="1">
        <v>16013</v>
      </c>
      <c r="F100" s="1">
        <v>8456</v>
      </c>
      <c r="J100" s="1">
        <v>1621</v>
      </c>
    </row>
    <row r="101" spans="1:10" ht="16" x14ac:dyDescent="0.2">
      <c r="A101" s="7" t="s">
        <v>96</v>
      </c>
      <c r="B101" s="1">
        <v>14679</v>
      </c>
      <c r="C101" s="1">
        <v>6972</v>
      </c>
      <c r="D101" s="1" t="s">
        <v>32</v>
      </c>
      <c r="E101" s="1">
        <v>7708</v>
      </c>
      <c r="F101" s="1" t="s">
        <v>32</v>
      </c>
      <c r="J101" s="1" t="s">
        <v>32</v>
      </c>
    </row>
    <row r="102" spans="1:10" ht="16" x14ac:dyDescent="0.2">
      <c r="A102" s="7" t="s">
        <v>97</v>
      </c>
      <c r="B102" s="1">
        <v>19144</v>
      </c>
      <c r="C102" s="1">
        <v>3223</v>
      </c>
      <c r="D102" s="1">
        <v>3710</v>
      </c>
      <c r="E102" s="1">
        <v>2198</v>
      </c>
      <c r="F102" s="1">
        <v>6525</v>
      </c>
      <c r="J102" s="1">
        <v>3488</v>
      </c>
    </row>
    <row r="103" spans="1:10" ht="16" x14ac:dyDescent="0.2">
      <c r="A103" s="7" t="s">
        <v>98</v>
      </c>
      <c r="B103" s="1">
        <v>16688</v>
      </c>
      <c r="C103" s="1">
        <v>2399</v>
      </c>
      <c r="D103" s="1" t="s">
        <v>32</v>
      </c>
      <c r="E103" s="1">
        <v>2345</v>
      </c>
      <c r="F103" s="1">
        <v>8456</v>
      </c>
      <c r="J103" s="1">
        <v>3488</v>
      </c>
    </row>
    <row r="104" spans="1:10" ht="16" x14ac:dyDescent="0.2">
      <c r="A104" s="7" t="s">
        <v>99</v>
      </c>
      <c r="B104" s="1">
        <v>4597372</v>
      </c>
      <c r="C104" s="1">
        <v>1465989</v>
      </c>
      <c r="D104" s="1">
        <v>1193091</v>
      </c>
      <c r="E104" s="1">
        <v>940654</v>
      </c>
      <c r="F104" s="1">
        <v>580576</v>
      </c>
      <c r="J104" s="1">
        <v>417061</v>
      </c>
    </row>
    <row r="105" spans="1:10" ht="16" x14ac:dyDescent="0.2">
      <c r="A105" s="7" t="s">
        <v>45</v>
      </c>
      <c r="B105" s="1">
        <v>6524</v>
      </c>
      <c r="C105" s="1" t="s">
        <v>32</v>
      </c>
      <c r="D105" s="1">
        <v>1577</v>
      </c>
      <c r="E105" s="1" t="s">
        <v>32</v>
      </c>
      <c r="F105" s="1">
        <v>2066</v>
      </c>
      <c r="J105" s="1">
        <v>2880</v>
      </c>
    </row>
    <row r="106" spans="1:10" ht="16" x14ac:dyDescent="0.2">
      <c r="A106" s="6" t="s">
        <v>26</v>
      </c>
    </row>
    <row r="107" spans="1:10" ht="16" x14ac:dyDescent="0.2">
      <c r="A107" s="7" t="s">
        <v>100</v>
      </c>
      <c r="B107" s="1">
        <v>2522122</v>
      </c>
      <c r="C107" s="1">
        <v>1119260</v>
      </c>
      <c r="D107" s="1">
        <v>726875</v>
      </c>
      <c r="E107" s="1">
        <v>451243</v>
      </c>
      <c r="F107" s="1">
        <v>219600</v>
      </c>
      <c r="J107" s="1">
        <v>5145</v>
      </c>
    </row>
    <row r="108" spans="1:10" ht="16" x14ac:dyDescent="0.2">
      <c r="A108" s="7" t="s">
        <v>101</v>
      </c>
      <c r="B108" s="1">
        <v>1075478</v>
      </c>
      <c r="C108" s="1">
        <v>255858</v>
      </c>
      <c r="D108" s="1">
        <v>291813</v>
      </c>
      <c r="E108" s="1">
        <v>339209</v>
      </c>
      <c r="F108" s="1">
        <v>188598</v>
      </c>
      <c r="J108" s="1" t="s">
        <v>32</v>
      </c>
    </row>
    <row r="109" spans="1:10" ht="16" x14ac:dyDescent="0.2">
      <c r="A109" s="7" t="s">
        <v>102</v>
      </c>
      <c r="B109" s="1">
        <v>130662</v>
      </c>
      <c r="C109" s="1">
        <v>13345</v>
      </c>
      <c r="D109" s="1">
        <v>12243</v>
      </c>
      <c r="E109" s="1">
        <v>49136</v>
      </c>
      <c r="F109" s="1">
        <v>55937</v>
      </c>
      <c r="J109" s="1" t="s">
        <v>32</v>
      </c>
    </row>
    <row r="110" spans="1:10" ht="16" x14ac:dyDescent="0.2">
      <c r="A110" s="7" t="s">
        <v>103</v>
      </c>
      <c r="B110" s="1">
        <v>8129</v>
      </c>
      <c r="C110" s="1" t="s">
        <v>32</v>
      </c>
      <c r="D110" s="1" t="s">
        <v>32</v>
      </c>
      <c r="E110" s="1" t="s">
        <v>32</v>
      </c>
      <c r="F110" s="1">
        <v>8129</v>
      </c>
      <c r="J110" s="1" t="s">
        <v>32</v>
      </c>
    </row>
    <row r="111" spans="1:10" ht="16" x14ac:dyDescent="0.2">
      <c r="A111" s="7" t="s">
        <v>45</v>
      </c>
      <c r="B111" s="1">
        <v>947392</v>
      </c>
      <c r="C111" s="1">
        <v>105665</v>
      </c>
      <c r="D111" s="1">
        <v>174841</v>
      </c>
      <c r="E111" s="1">
        <v>121623</v>
      </c>
      <c r="F111" s="1">
        <v>125359</v>
      </c>
      <c r="J111" s="1">
        <v>419905</v>
      </c>
    </row>
    <row r="112" spans="1:10" ht="16" x14ac:dyDescent="0.2">
      <c r="A112" s="6" t="s">
        <v>27</v>
      </c>
    </row>
    <row r="113" spans="1:10" ht="16" x14ac:dyDescent="0.2">
      <c r="A113" s="7" t="s">
        <v>100</v>
      </c>
      <c r="B113" s="1">
        <v>2979007</v>
      </c>
      <c r="C113" s="1">
        <v>1187614</v>
      </c>
      <c r="D113" s="1">
        <v>739999</v>
      </c>
      <c r="E113" s="1">
        <v>676387</v>
      </c>
      <c r="F113" s="1">
        <v>369862</v>
      </c>
      <c r="J113" s="1">
        <v>5145</v>
      </c>
    </row>
    <row r="114" spans="1:10" ht="16" x14ac:dyDescent="0.2">
      <c r="A114" s="7" t="s">
        <v>101</v>
      </c>
      <c r="B114" s="1">
        <v>608376</v>
      </c>
      <c r="C114" s="1">
        <v>160489</v>
      </c>
      <c r="D114" s="1">
        <v>259434</v>
      </c>
      <c r="E114" s="1">
        <v>148195</v>
      </c>
      <c r="F114" s="1">
        <v>40259</v>
      </c>
      <c r="J114" s="1" t="s">
        <v>32</v>
      </c>
    </row>
    <row r="115" spans="1:10" ht="16" x14ac:dyDescent="0.2">
      <c r="A115" s="7" t="s">
        <v>102</v>
      </c>
      <c r="B115" s="1">
        <v>82122</v>
      </c>
      <c r="C115" s="1">
        <v>5581</v>
      </c>
      <c r="D115" s="1">
        <v>1733</v>
      </c>
      <c r="E115" s="1">
        <v>15006</v>
      </c>
      <c r="F115" s="1">
        <v>59802</v>
      </c>
      <c r="J115" s="1" t="s">
        <v>32</v>
      </c>
    </row>
    <row r="116" spans="1:10" ht="16" x14ac:dyDescent="0.2">
      <c r="A116" s="7" t="s">
        <v>103</v>
      </c>
      <c r="B116" s="1">
        <v>12542</v>
      </c>
      <c r="C116" s="1">
        <v>4125</v>
      </c>
      <c r="D116" s="1">
        <v>6076</v>
      </c>
      <c r="E116" s="1" t="s">
        <v>32</v>
      </c>
      <c r="F116" s="1">
        <v>2341</v>
      </c>
      <c r="J116" s="1" t="s">
        <v>32</v>
      </c>
    </row>
    <row r="117" spans="1:10" ht="16" x14ac:dyDescent="0.2">
      <c r="A117" s="7" t="s">
        <v>45</v>
      </c>
      <c r="B117" s="1">
        <v>1001735</v>
      </c>
      <c r="C117" s="1">
        <v>136319</v>
      </c>
      <c r="D117" s="1">
        <v>198530</v>
      </c>
      <c r="E117" s="1">
        <v>121623</v>
      </c>
      <c r="F117" s="1">
        <v>125359</v>
      </c>
      <c r="J117" s="1">
        <v>419905</v>
      </c>
    </row>
    <row r="118" spans="1:10" ht="16" x14ac:dyDescent="0.2">
      <c r="A118" s="6" t="s">
        <v>28</v>
      </c>
    </row>
    <row r="119" spans="1:10" ht="16" x14ac:dyDescent="0.2">
      <c r="A119" s="7" t="s">
        <v>100</v>
      </c>
      <c r="B119" s="1">
        <v>2217186</v>
      </c>
      <c r="C119" s="1">
        <v>1019428</v>
      </c>
      <c r="D119" s="1">
        <v>546649</v>
      </c>
      <c r="E119" s="1">
        <v>457906</v>
      </c>
      <c r="F119" s="1">
        <v>192354</v>
      </c>
      <c r="J119" s="1">
        <v>850</v>
      </c>
    </row>
    <row r="120" spans="1:10" ht="16" x14ac:dyDescent="0.2">
      <c r="A120" s="7" t="s">
        <v>101</v>
      </c>
      <c r="B120" s="1">
        <v>1352725</v>
      </c>
      <c r="C120" s="1">
        <v>317024</v>
      </c>
      <c r="D120" s="1">
        <v>442268</v>
      </c>
      <c r="E120" s="1">
        <v>343863</v>
      </c>
      <c r="F120" s="1">
        <v>245275</v>
      </c>
      <c r="J120" s="1">
        <v>4295</v>
      </c>
    </row>
    <row r="121" spans="1:10" ht="16" x14ac:dyDescent="0.2">
      <c r="A121" s="7" t="s">
        <v>102</v>
      </c>
      <c r="B121" s="1">
        <v>135104</v>
      </c>
      <c r="C121" s="1">
        <v>23319</v>
      </c>
      <c r="D121" s="1">
        <v>39331</v>
      </c>
      <c r="E121" s="1">
        <v>37819</v>
      </c>
      <c r="F121" s="1">
        <v>34635</v>
      </c>
      <c r="J121" s="1" t="s">
        <v>32</v>
      </c>
    </row>
    <row r="122" spans="1:10" ht="16" x14ac:dyDescent="0.2">
      <c r="A122" s="7" t="s">
        <v>103</v>
      </c>
      <c r="B122" s="1">
        <v>622</v>
      </c>
      <c r="C122" s="1" t="s">
        <v>32</v>
      </c>
      <c r="D122" s="1">
        <v>622</v>
      </c>
      <c r="E122" s="1" t="s">
        <v>32</v>
      </c>
      <c r="F122" s="1" t="s">
        <v>32</v>
      </c>
      <c r="J122" s="1" t="s">
        <v>32</v>
      </c>
    </row>
    <row r="123" spans="1:10" ht="16" x14ac:dyDescent="0.2">
      <c r="A123" s="7" t="s">
        <v>45</v>
      </c>
      <c r="B123" s="1">
        <v>978146</v>
      </c>
      <c r="C123" s="1">
        <v>134357</v>
      </c>
      <c r="D123" s="1">
        <v>176903</v>
      </c>
      <c r="E123" s="1">
        <v>121623</v>
      </c>
      <c r="F123" s="1">
        <v>125359</v>
      </c>
      <c r="J123" s="1">
        <v>419905</v>
      </c>
    </row>
    <row r="124" spans="1:10" ht="16" x14ac:dyDescent="0.2">
      <c r="A124" s="6" t="s">
        <v>29</v>
      </c>
    </row>
    <row r="125" spans="1:10" ht="16" x14ac:dyDescent="0.2">
      <c r="A125" s="7" t="s">
        <v>100</v>
      </c>
      <c r="B125" s="1">
        <v>2778601</v>
      </c>
      <c r="C125" s="1">
        <v>1159844</v>
      </c>
      <c r="D125" s="1">
        <v>774121</v>
      </c>
      <c r="E125" s="1">
        <v>551278</v>
      </c>
      <c r="F125" s="1">
        <v>288212</v>
      </c>
      <c r="J125" s="1">
        <v>5145</v>
      </c>
    </row>
    <row r="126" spans="1:10" ht="16" x14ac:dyDescent="0.2">
      <c r="A126" s="7" t="s">
        <v>101</v>
      </c>
      <c r="B126" s="1">
        <v>773634</v>
      </c>
      <c r="C126" s="1">
        <v>156078</v>
      </c>
      <c r="D126" s="1">
        <v>236917</v>
      </c>
      <c r="E126" s="1">
        <v>241551</v>
      </c>
      <c r="F126" s="1">
        <v>139090</v>
      </c>
      <c r="J126" s="1" t="s">
        <v>32</v>
      </c>
    </row>
    <row r="127" spans="1:10" ht="16" x14ac:dyDescent="0.2">
      <c r="A127" s="7" t="s">
        <v>102</v>
      </c>
      <c r="B127" s="1">
        <v>135644</v>
      </c>
      <c r="C127" s="1">
        <v>30890</v>
      </c>
      <c r="D127" s="1">
        <v>19893</v>
      </c>
      <c r="E127" s="1">
        <v>41960</v>
      </c>
      <c r="F127" s="1">
        <v>42902</v>
      </c>
      <c r="J127" s="1" t="s">
        <v>32</v>
      </c>
    </row>
    <row r="128" spans="1:10" ht="16" x14ac:dyDescent="0.2">
      <c r="A128" s="7" t="s">
        <v>103</v>
      </c>
      <c r="B128" s="1">
        <v>17856</v>
      </c>
      <c r="C128" s="1">
        <v>10997</v>
      </c>
      <c r="D128" s="1" t="s">
        <v>32</v>
      </c>
      <c r="E128" s="1">
        <v>4799</v>
      </c>
      <c r="F128" s="1">
        <v>2061</v>
      </c>
      <c r="J128" s="1" t="s">
        <v>32</v>
      </c>
    </row>
    <row r="129" spans="1:10" ht="16" x14ac:dyDescent="0.2">
      <c r="A129" s="7" t="s">
        <v>45</v>
      </c>
      <c r="B129" s="1">
        <v>978046</v>
      </c>
      <c r="C129" s="1">
        <v>136319</v>
      </c>
      <c r="D129" s="1">
        <v>174841</v>
      </c>
      <c r="E129" s="1">
        <v>121623</v>
      </c>
      <c r="F129" s="1">
        <v>125359</v>
      </c>
      <c r="J129" s="1">
        <v>419905</v>
      </c>
    </row>
    <row r="130" spans="1:10" ht="16" x14ac:dyDescent="0.2">
      <c r="A130" s="6" t="s">
        <v>30</v>
      </c>
    </row>
    <row r="131" spans="1:10" ht="16" x14ac:dyDescent="0.2">
      <c r="A131" s="7" t="s">
        <v>100</v>
      </c>
      <c r="B131" s="1">
        <v>3423967</v>
      </c>
      <c r="C131" s="1">
        <v>1318921</v>
      </c>
      <c r="D131" s="1">
        <v>981643</v>
      </c>
      <c r="E131" s="1">
        <v>740489</v>
      </c>
      <c r="F131" s="1">
        <v>377770</v>
      </c>
      <c r="J131" s="1">
        <v>5145</v>
      </c>
    </row>
    <row r="132" spans="1:10" ht="16" x14ac:dyDescent="0.2">
      <c r="A132" s="7" t="s">
        <v>101</v>
      </c>
      <c r="B132" s="1">
        <v>247069</v>
      </c>
      <c r="C132" s="1">
        <v>29853</v>
      </c>
      <c r="D132" s="1">
        <v>47326</v>
      </c>
      <c r="E132" s="1">
        <v>95611</v>
      </c>
      <c r="F132" s="1">
        <v>74278</v>
      </c>
      <c r="J132" s="1" t="s">
        <v>32</v>
      </c>
    </row>
    <row r="133" spans="1:10" ht="16" x14ac:dyDescent="0.2">
      <c r="A133" s="7" t="s">
        <v>102</v>
      </c>
      <c r="B133" s="1">
        <v>25665</v>
      </c>
      <c r="C133" s="1" t="s">
        <v>32</v>
      </c>
      <c r="D133" s="1">
        <v>1962</v>
      </c>
      <c r="E133" s="1">
        <v>3488</v>
      </c>
      <c r="F133" s="1">
        <v>20216</v>
      </c>
      <c r="J133" s="1" t="s">
        <v>32</v>
      </c>
    </row>
    <row r="134" spans="1:10" ht="16" x14ac:dyDescent="0.2">
      <c r="A134" s="7" t="s">
        <v>103</v>
      </c>
      <c r="B134" s="1">
        <v>10997</v>
      </c>
      <c r="C134" s="1">
        <v>10997</v>
      </c>
      <c r="D134" s="1" t="s">
        <v>32</v>
      </c>
      <c r="E134" s="1" t="s">
        <v>32</v>
      </c>
      <c r="F134" s="1" t="s">
        <v>32</v>
      </c>
      <c r="J134" s="1" t="s">
        <v>32</v>
      </c>
    </row>
    <row r="135" spans="1:10" ht="16" x14ac:dyDescent="0.2">
      <c r="A135" s="7" t="s">
        <v>45</v>
      </c>
      <c r="B135" s="1">
        <v>976084</v>
      </c>
      <c r="C135" s="1">
        <v>134357</v>
      </c>
      <c r="D135" s="1">
        <v>174841</v>
      </c>
      <c r="E135" s="1">
        <v>121623</v>
      </c>
      <c r="F135" s="1">
        <v>125359</v>
      </c>
      <c r="J135" s="1">
        <v>419905</v>
      </c>
    </row>
    <row r="136" spans="1:10" ht="16" x14ac:dyDescent="0.2">
      <c r="A136" s="6" t="s">
        <v>31</v>
      </c>
    </row>
    <row r="137" spans="1:10" ht="16" x14ac:dyDescent="0.2">
      <c r="A137" s="7" t="s">
        <v>100</v>
      </c>
      <c r="B137" s="1">
        <v>3425995</v>
      </c>
      <c r="C137" s="1">
        <v>1313365</v>
      </c>
      <c r="D137" s="1">
        <v>930094</v>
      </c>
      <c r="E137" s="1">
        <v>766485</v>
      </c>
      <c r="F137" s="1">
        <v>410906</v>
      </c>
      <c r="J137" s="1">
        <v>5145</v>
      </c>
    </row>
    <row r="138" spans="1:10" ht="16" x14ac:dyDescent="0.2">
      <c r="A138" s="7" t="s">
        <v>101</v>
      </c>
      <c r="B138" s="1">
        <v>250893</v>
      </c>
      <c r="C138" s="1">
        <v>35409</v>
      </c>
      <c r="D138" s="1">
        <v>95742</v>
      </c>
      <c r="E138" s="1">
        <v>67989</v>
      </c>
      <c r="F138" s="1">
        <v>51753</v>
      </c>
      <c r="J138" s="1" t="s">
        <v>32</v>
      </c>
    </row>
    <row r="139" spans="1:10" ht="16" x14ac:dyDescent="0.2">
      <c r="A139" s="7" t="s">
        <v>102</v>
      </c>
      <c r="B139" s="1">
        <v>19813</v>
      </c>
      <c r="C139" s="1" t="s">
        <v>32</v>
      </c>
      <c r="D139" s="1">
        <v>5095</v>
      </c>
      <c r="E139" s="1">
        <v>5113</v>
      </c>
      <c r="F139" s="1">
        <v>9605</v>
      </c>
      <c r="J139" s="1" t="s">
        <v>32</v>
      </c>
    </row>
    <row r="140" spans="1:10" ht="16" x14ac:dyDescent="0.2">
      <c r="A140" s="7" t="s">
        <v>103</v>
      </c>
      <c r="B140" s="1">
        <v>10997</v>
      </c>
      <c r="C140" s="1">
        <v>10997</v>
      </c>
      <c r="D140" s="1" t="s">
        <v>32</v>
      </c>
      <c r="E140" s="1" t="s">
        <v>32</v>
      </c>
      <c r="F140" s="1" t="s">
        <v>32</v>
      </c>
      <c r="J140" s="1" t="s">
        <v>32</v>
      </c>
    </row>
    <row r="141" spans="1:10" ht="16" x14ac:dyDescent="0.2">
      <c r="A141" s="7" t="s">
        <v>45</v>
      </c>
      <c r="B141" s="1">
        <v>976084</v>
      </c>
      <c r="C141" s="1">
        <v>134357</v>
      </c>
      <c r="D141" s="1">
        <v>174841</v>
      </c>
      <c r="E141" s="1">
        <v>121623</v>
      </c>
      <c r="F141" s="1">
        <v>125359</v>
      </c>
      <c r="J141" s="1">
        <v>419905</v>
      </c>
    </row>
    <row r="142" spans="1:10" s="2" customFormat="1" x14ac:dyDescent="0.2">
      <c r="A142" s="2" t="s">
        <v>104</v>
      </c>
    </row>
    <row r="143" spans="1:10" s="2" customFormat="1" x14ac:dyDescent="0.2">
      <c r="A143" s="2" t="s">
        <v>105</v>
      </c>
    </row>
    <row r="144" spans="1:10" s="2" customFormat="1" x14ac:dyDescent="0.2"/>
    <row r="145" s="2" customFormat="1" x14ac:dyDescent="0.2"/>
    <row r="146" s="2" customFormat="1" x14ac:dyDescent="0.2"/>
    <row r="147" s="2" customFormat="1" x14ac:dyDescent="0.2"/>
    <row r="148" s="2" customFormat="1" x14ac:dyDescent="0.2"/>
    <row r="149" s="2" customFormat="1" x14ac:dyDescent="0.2"/>
    <row r="150" s="2" customFormat="1" x14ac:dyDescent="0.2"/>
    <row r="151" s="2" customFormat="1" x14ac:dyDescent="0.2"/>
    <row r="152" s="2" customFormat="1" x14ac:dyDescent="0.2"/>
    <row r="153" s="2" customFormat="1" x14ac:dyDescent="0.2"/>
    <row r="154" s="2" customFormat="1" x14ac:dyDescent="0.2"/>
    <row r="155" s="2" customFormat="1" x14ac:dyDescent="0.2"/>
    <row r="156" s="2" customFormat="1" x14ac:dyDescent="0.2"/>
    <row r="157" s="2" customFormat="1" x14ac:dyDescent="0.2"/>
    <row r="158" s="2" customFormat="1" x14ac:dyDescent="0.2"/>
    <row r="159" s="2" customFormat="1" x14ac:dyDescent="0.2"/>
    <row r="160" s="2" customFormat="1" x14ac:dyDescent="0.2"/>
    <row r="161" s="2" customFormat="1" x14ac:dyDescent="0.2"/>
    <row r="162" s="2" customFormat="1" x14ac:dyDescent="0.2"/>
    <row r="163" s="2" customFormat="1" x14ac:dyDescent="0.2"/>
    <row r="164" s="2" customFormat="1" x14ac:dyDescent="0.2"/>
    <row r="165" s="2" customFormat="1" x14ac:dyDescent="0.2"/>
    <row r="166" s="2" customFormat="1" x14ac:dyDescent="0.2"/>
    <row r="167" s="2" customFormat="1" x14ac:dyDescent="0.2"/>
    <row r="168" s="2" customFormat="1" x14ac:dyDescent="0.2"/>
    <row r="169" s="2" customFormat="1" x14ac:dyDescent="0.2"/>
    <row r="170" s="2" customFormat="1" x14ac:dyDescent="0.2"/>
    <row r="171" s="2" customFormat="1" x14ac:dyDescent="0.2"/>
    <row r="172" s="2" customFormat="1" x14ac:dyDescent="0.2"/>
    <row r="173" s="2" customFormat="1" x14ac:dyDescent="0.2"/>
    <row r="174" s="2" customFormat="1" x14ac:dyDescent="0.2"/>
    <row r="175" s="2" customFormat="1" x14ac:dyDescent="0.2"/>
    <row r="176" s="2" customFormat="1" x14ac:dyDescent="0.2"/>
    <row r="177" s="2" customFormat="1" x14ac:dyDescent="0.2"/>
    <row r="178" s="2" customFormat="1" x14ac:dyDescent="0.2"/>
    <row r="179" s="2" customFormat="1" x14ac:dyDescent="0.2"/>
    <row r="180" s="2" customFormat="1" x14ac:dyDescent="0.2"/>
    <row r="181" s="2" customFormat="1" x14ac:dyDescent="0.2"/>
    <row r="182" s="2" customFormat="1" x14ac:dyDescent="0.2"/>
    <row r="183" s="2" customFormat="1" x14ac:dyDescent="0.2"/>
    <row r="184" s="2" customFormat="1" x14ac:dyDescent="0.2"/>
    <row r="185" s="2" customFormat="1" x14ac:dyDescent="0.2"/>
    <row r="186" s="2" customFormat="1" x14ac:dyDescent="0.2"/>
    <row r="187" s="2" customFormat="1" x14ac:dyDescent="0.2"/>
    <row r="188" s="2" customFormat="1" x14ac:dyDescent="0.2"/>
    <row r="189" s="2" customFormat="1" x14ac:dyDescent="0.2"/>
    <row r="190" s="2" customFormat="1" x14ac:dyDescent="0.2"/>
    <row r="191" s="2" customFormat="1" x14ac:dyDescent="0.2"/>
  </sheetData>
  <mergeCells count="3">
    <mergeCell ref="C5:J5"/>
    <mergeCell ref="B5:B6"/>
    <mergeCell ref="A5:A6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Sheet23"/>
  <dimension ref="A1:T191"/>
  <sheetViews>
    <sheetView workbookViewId="0">
      <pane ySplit="8" topLeftCell="A9" activePane="bottomLeft" state="frozen"/>
      <selection pane="bottomLeft"/>
    </sheetView>
  </sheetViews>
  <sheetFormatPr baseColWidth="10" defaultColWidth="8.83203125" defaultRowHeight="15" x14ac:dyDescent="0.2"/>
  <cols>
    <col min="1" max="1" width="45.6640625" style="1" customWidth="1"/>
    <col min="2" max="10" width="20.6640625" style="1" customWidth="1"/>
    <col min="11" max="20" width="9.1640625" style="2"/>
  </cols>
  <sheetData>
    <row r="1" spans="1:10" s="2" customFormat="1" ht="16" x14ac:dyDescent="0.2">
      <c r="A1" s="3" t="s">
        <v>127</v>
      </c>
    </row>
    <row r="2" spans="1:10" s="2" customFormat="1" x14ac:dyDescent="0.2">
      <c r="A2" s="2" t="s">
        <v>1</v>
      </c>
    </row>
    <row r="3" spans="1:10" s="2" customFormat="1" x14ac:dyDescent="0.2">
      <c r="A3" s="2" t="s">
        <v>2</v>
      </c>
    </row>
    <row r="4" spans="1:10" s="2" customFormat="1" x14ac:dyDescent="0.2">
      <c r="A4" s="2" t="s">
        <v>3</v>
      </c>
    </row>
    <row r="5" spans="1:10" x14ac:dyDescent="0.2">
      <c r="A5" s="9" t="s">
        <v>33</v>
      </c>
      <c r="B5" s="9" t="s">
        <v>4</v>
      </c>
      <c r="C5" s="9" t="s">
        <v>5</v>
      </c>
      <c r="D5" s="9" t="s">
        <v>5</v>
      </c>
      <c r="E5" s="9" t="s">
        <v>5</v>
      </c>
      <c r="F5" s="9" t="s">
        <v>5</v>
      </c>
      <c r="G5" s="9"/>
      <c r="H5" s="9"/>
      <c r="I5" s="9"/>
      <c r="J5" s="9" t="s">
        <v>5</v>
      </c>
    </row>
    <row r="6" spans="1:10" ht="32" x14ac:dyDescent="0.2">
      <c r="A6" s="9"/>
      <c r="B6" s="9"/>
      <c r="C6" s="4" t="s">
        <v>6</v>
      </c>
      <c r="D6" s="4" t="s">
        <v>7</v>
      </c>
      <c r="E6" s="4" t="s">
        <v>8</v>
      </c>
      <c r="F6" s="4" t="s">
        <v>9</v>
      </c>
      <c r="G6" s="4" t="s">
        <v>172</v>
      </c>
      <c r="H6" s="4" t="s">
        <v>173</v>
      </c>
      <c r="I6" s="4" t="s">
        <v>174</v>
      </c>
      <c r="J6" s="4" t="s">
        <v>10</v>
      </c>
    </row>
    <row r="7" spans="1:10" ht="0" hidden="1" customHeight="1" x14ac:dyDescent="0.2"/>
    <row r="8" spans="1:10" x14ac:dyDescent="0.2">
      <c r="A8" s="5" t="s">
        <v>4</v>
      </c>
      <c r="B8" s="1">
        <v>5379211</v>
      </c>
      <c r="C8" s="1">
        <v>1702916</v>
      </c>
      <c r="D8" s="1">
        <v>1596627</v>
      </c>
      <c r="E8" s="1">
        <v>997617</v>
      </c>
      <c r="F8" s="1">
        <v>657181</v>
      </c>
      <c r="G8" s="1">
        <f>SUM(C8:F8)</f>
        <v>4954341</v>
      </c>
      <c r="H8" s="1">
        <f>SUM(E8:F8)</f>
        <v>1654798</v>
      </c>
      <c r="I8" s="8">
        <f>H8/G8</f>
        <v>0.33400970986857786</v>
      </c>
      <c r="J8" s="1">
        <v>424870</v>
      </c>
    </row>
    <row r="9" spans="1:10" ht="16" x14ac:dyDescent="0.2">
      <c r="A9" s="6" t="s">
        <v>11</v>
      </c>
    </row>
    <row r="10" spans="1:10" ht="16" x14ac:dyDescent="0.2">
      <c r="A10" s="7" t="s">
        <v>34</v>
      </c>
      <c r="B10" s="1">
        <v>527521</v>
      </c>
      <c r="C10" s="1">
        <v>169234</v>
      </c>
      <c r="D10" s="1">
        <v>204972</v>
      </c>
      <c r="E10" s="1">
        <v>52939</v>
      </c>
      <c r="F10" s="1">
        <v>21512</v>
      </c>
      <c r="J10" s="1">
        <v>78864</v>
      </c>
    </row>
    <row r="11" spans="1:10" ht="16" x14ac:dyDescent="0.2">
      <c r="A11" s="7" t="s">
        <v>35</v>
      </c>
      <c r="B11" s="1">
        <v>1349347</v>
      </c>
      <c r="C11" s="1">
        <v>432273</v>
      </c>
      <c r="D11" s="1">
        <v>403296</v>
      </c>
      <c r="E11" s="1">
        <v>255277</v>
      </c>
      <c r="F11" s="1">
        <v>191470</v>
      </c>
      <c r="J11" s="1">
        <v>67032</v>
      </c>
    </row>
    <row r="12" spans="1:10" ht="16" x14ac:dyDescent="0.2">
      <c r="A12" s="7" t="s">
        <v>36</v>
      </c>
      <c r="B12" s="1">
        <v>1300025</v>
      </c>
      <c r="C12" s="1">
        <v>304974</v>
      </c>
      <c r="D12" s="1">
        <v>403148</v>
      </c>
      <c r="E12" s="1">
        <v>276514</v>
      </c>
      <c r="F12" s="1">
        <v>187959</v>
      </c>
      <c r="J12" s="1">
        <v>127429</v>
      </c>
    </row>
    <row r="13" spans="1:10" ht="16" x14ac:dyDescent="0.2">
      <c r="A13" s="7" t="s">
        <v>37</v>
      </c>
      <c r="B13" s="1">
        <v>994618</v>
      </c>
      <c r="C13" s="1">
        <v>323153</v>
      </c>
      <c r="D13" s="1">
        <v>261068</v>
      </c>
      <c r="E13" s="1">
        <v>186063</v>
      </c>
      <c r="F13" s="1">
        <v>141188</v>
      </c>
      <c r="J13" s="1">
        <v>83146</v>
      </c>
    </row>
    <row r="14" spans="1:10" ht="16" x14ac:dyDescent="0.2">
      <c r="A14" s="7" t="s">
        <v>38</v>
      </c>
      <c r="B14" s="1">
        <v>1207701</v>
      </c>
      <c r="C14" s="1">
        <v>473282</v>
      </c>
      <c r="D14" s="1">
        <v>324144</v>
      </c>
      <c r="E14" s="1">
        <v>226825</v>
      </c>
      <c r="F14" s="1">
        <v>115052</v>
      </c>
      <c r="J14" s="1">
        <v>68399</v>
      </c>
    </row>
    <row r="15" spans="1:10" ht="16" x14ac:dyDescent="0.2">
      <c r="A15" s="6" t="s">
        <v>12</v>
      </c>
    </row>
    <row r="16" spans="1:10" ht="16" x14ac:dyDescent="0.2">
      <c r="A16" s="7" t="s">
        <v>39</v>
      </c>
      <c r="B16" s="1">
        <v>2595501</v>
      </c>
      <c r="C16" s="1">
        <v>861067</v>
      </c>
      <c r="D16" s="1">
        <v>756885</v>
      </c>
      <c r="E16" s="1">
        <v>439925</v>
      </c>
      <c r="F16" s="1">
        <v>307199</v>
      </c>
      <c r="J16" s="1">
        <v>230425</v>
      </c>
    </row>
    <row r="17" spans="1:10" ht="16" x14ac:dyDescent="0.2">
      <c r="A17" s="7" t="s">
        <v>40</v>
      </c>
      <c r="B17" s="1">
        <v>2783710</v>
      </c>
      <c r="C17" s="1">
        <v>841849</v>
      </c>
      <c r="D17" s="1">
        <v>839742</v>
      </c>
      <c r="E17" s="1">
        <v>557692</v>
      </c>
      <c r="F17" s="1">
        <v>349982</v>
      </c>
      <c r="J17" s="1">
        <v>194444</v>
      </c>
    </row>
    <row r="18" spans="1:10" ht="16" x14ac:dyDescent="0.2">
      <c r="A18" s="6" t="s">
        <v>13</v>
      </c>
    </row>
    <row r="19" spans="1:10" ht="16" x14ac:dyDescent="0.2">
      <c r="A19" s="7" t="s">
        <v>41</v>
      </c>
      <c r="B19" s="1">
        <v>2472719</v>
      </c>
      <c r="C19" s="1">
        <v>850378</v>
      </c>
      <c r="D19" s="1">
        <v>748571</v>
      </c>
      <c r="E19" s="1">
        <v>406186</v>
      </c>
      <c r="F19" s="1">
        <v>268636</v>
      </c>
      <c r="J19" s="1">
        <v>198947</v>
      </c>
    </row>
    <row r="20" spans="1:10" ht="16" x14ac:dyDescent="0.2">
      <c r="A20" s="7" t="s">
        <v>42</v>
      </c>
      <c r="B20" s="1">
        <v>2660036</v>
      </c>
      <c r="C20" s="1">
        <v>829447</v>
      </c>
      <c r="D20" s="1">
        <v>813354</v>
      </c>
      <c r="E20" s="1">
        <v>502446</v>
      </c>
      <c r="F20" s="1">
        <v>337043</v>
      </c>
      <c r="J20" s="1">
        <v>177745</v>
      </c>
    </row>
    <row r="21" spans="1:10" ht="16" x14ac:dyDescent="0.2">
      <c r="A21" s="7" t="s">
        <v>43</v>
      </c>
      <c r="B21" s="1">
        <v>76334</v>
      </c>
      <c r="C21" s="1">
        <v>15456</v>
      </c>
      <c r="D21" s="1">
        <v>14123</v>
      </c>
      <c r="E21" s="1">
        <v>6616</v>
      </c>
      <c r="F21" s="1">
        <v>38562</v>
      </c>
      <c r="J21" s="1">
        <v>1576</v>
      </c>
    </row>
    <row r="22" spans="1:10" ht="16" x14ac:dyDescent="0.2">
      <c r="A22" s="7" t="s">
        <v>44</v>
      </c>
      <c r="B22" s="1">
        <v>97313</v>
      </c>
      <c r="C22" s="1">
        <v>6752</v>
      </c>
      <c r="D22" s="1">
        <v>18958</v>
      </c>
      <c r="E22" s="1">
        <v>49333</v>
      </c>
      <c r="F22" s="1">
        <v>12939</v>
      </c>
      <c r="J22" s="1">
        <v>9331</v>
      </c>
    </row>
    <row r="23" spans="1:10" ht="16" x14ac:dyDescent="0.2">
      <c r="A23" s="7" t="s">
        <v>45</v>
      </c>
      <c r="B23" s="1">
        <v>72810</v>
      </c>
      <c r="C23" s="1">
        <v>882</v>
      </c>
      <c r="D23" s="1">
        <v>1621</v>
      </c>
      <c r="E23" s="1">
        <v>33036</v>
      </c>
      <c r="F23" s="1" t="s">
        <v>32</v>
      </c>
      <c r="J23" s="1">
        <v>37271</v>
      </c>
    </row>
    <row r="24" spans="1:10" ht="16" x14ac:dyDescent="0.2">
      <c r="A24" s="6" t="s">
        <v>14</v>
      </c>
    </row>
    <row r="25" spans="1:10" ht="16" x14ac:dyDescent="0.2">
      <c r="A25" s="7" t="s">
        <v>46</v>
      </c>
      <c r="B25" s="1">
        <v>230221</v>
      </c>
      <c r="C25" s="1">
        <v>88875</v>
      </c>
      <c r="D25" s="1">
        <v>42793</v>
      </c>
      <c r="E25" s="1">
        <v>22095</v>
      </c>
      <c r="F25" s="1">
        <v>45944</v>
      </c>
      <c r="J25" s="1">
        <v>30515</v>
      </c>
    </row>
    <row r="26" spans="1:10" ht="16" x14ac:dyDescent="0.2">
      <c r="A26" s="7" t="s">
        <v>47</v>
      </c>
      <c r="B26" s="1">
        <v>4559284</v>
      </c>
      <c r="C26" s="1">
        <v>1498910</v>
      </c>
      <c r="D26" s="1">
        <v>1411104</v>
      </c>
      <c r="E26" s="1">
        <v>849477</v>
      </c>
      <c r="F26" s="1">
        <v>504355</v>
      </c>
      <c r="J26" s="1">
        <v>295438</v>
      </c>
    </row>
    <row r="27" spans="1:10" ht="16" x14ac:dyDescent="0.2">
      <c r="A27" s="7" t="s">
        <v>48</v>
      </c>
      <c r="B27" s="1">
        <v>243652</v>
      </c>
      <c r="C27" s="1">
        <v>39136</v>
      </c>
      <c r="D27" s="1">
        <v>66499</v>
      </c>
      <c r="E27" s="1">
        <v>81755</v>
      </c>
      <c r="F27" s="1">
        <v>37336</v>
      </c>
      <c r="J27" s="1">
        <v>18927</v>
      </c>
    </row>
    <row r="28" spans="1:10" ht="16" x14ac:dyDescent="0.2">
      <c r="A28" s="7" t="s">
        <v>49</v>
      </c>
      <c r="B28" s="1">
        <v>139169</v>
      </c>
      <c r="C28" s="1">
        <v>40409</v>
      </c>
      <c r="D28" s="1">
        <v>29240</v>
      </c>
      <c r="E28" s="1">
        <v>17513</v>
      </c>
      <c r="F28" s="1">
        <v>25252</v>
      </c>
      <c r="J28" s="1">
        <v>26756</v>
      </c>
    </row>
    <row r="29" spans="1:10" ht="16" x14ac:dyDescent="0.2">
      <c r="A29" s="7" t="s">
        <v>50</v>
      </c>
      <c r="B29" s="1">
        <v>123885</v>
      </c>
      <c r="C29" s="1">
        <v>12005</v>
      </c>
      <c r="D29" s="1">
        <v>46992</v>
      </c>
      <c r="E29" s="1">
        <v>5384</v>
      </c>
      <c r="F29" s="1">
        <v>43542</v>
      </c>
      <c r="J29" s="1">
        <v>15962</v>
      </c>
    </row>
    <row r="30" spans="1:10" ht="16" x14ac:dyDescent="0.2">
      <c r="A30" s="7" t="s">
        <v>45</v>
      </c>
      <c r="B30" s="1">
        <v>82999</v>
      </c>
      <c r="C30" s="1">
        <v>23581</v>
      </c>
      <c r="D30" s="1" t="s">
        <v>32</v>
      </c>
      <c r="E30" s="1">
        <v>21394</v>
      </c>
      <c r="F30" s="1">
        <v>753</v>
      </c>
      <c r="J30" s="1">
        <v>37271</v>
      </c>
    </row>
    <row r="31" spans="1:10" ht="16" x14ac:dyDescent="0.2">
      <c r="A31" s="6" t="s">
        <v>15</v>
      </c>
    </row>
    <row r="32" spans="1:10" ht="16" x14ac:dyDescent="0.2">
      <c r="A32" s="7" t="s">
        <v>51</v>
      </c>
      <c r="B32" s="1">
        <v>525774</v>
      </c>
      <c r="C32" s="1">
        <v>139479</v>
      </c>
      <c r="D32" s="1">
        <v>121602</v>
      </c>
      <c r="E32" s="1">
        <v>108432</v>
      </c>
      <c r="F32" s="1">
        <v>106819</v>
      </c>
      <c r="J32" s="1">
        <v>49442</v>
      </c>
    </row>
    <row r="33" spans="1:10" ht="16" x14ac:dyDescent="0.2">
      <c r="A33" s="7" t="s">
        <v>52</v>
      </c>
      <c r="B33" s="1">
        <v>4461029</v>
      </c>
      <c r="C33" s="1">
        <v>1496452</v>
      </c>
      <c r="D33" s="1">
        <v>1400903</v>
      </c>
      <c r="E33" s="1">
        <v>768332</v>
      </c>
      <c r="F33" s="1">
        <v>504355</v>
      </c>
      <c r="J33" s="1">
        <v>290987</v>
      </c>
    </row>
    <row r="34" spans="1:10" ht="16" x14ac:dyDescent="0.2">
      <c r="A34" s="7" t="s">
        <v>53</v>
      </c>
      <c r="B34" s="1">
        <v>276659</v>
      </c>
      <c r="C34" s="1">
        <v>43403</v>
      </c>
      <c r="D34" s="1">
        <v>72501</v>
      </c>
      <c r="E34" s="1">
        <v>68330</v>
      </c>
      <c r="F34" s="1">
        <v>45254</v>
      </c>
      <c r="J34" s="1">
        <v>47170</v>
      </c>
    </row>
    <row r="35" spans="1:10" ht="16" x14ac:dyDescent="0.2">
      <c r="A35" s="7" t="s">
        <v>45</v>
      </c>
      <c r="B35" s="1">
        <v>115749</v>
      </c>
      <c r="C35" s="1">
        <v>23581</v>
      </c>
      <c r="D35" s="1">
        <v>1621</v>
      </c>
      <c r="E35" s="1">
        <v>52523</v>
      </c>
      <c r="F35" s="1">
        <v>753</v>
      </c>
      <c r="J35" s="1">
        <v>37271</v>
      </c>
    </row>
    <row r="36" spans="1:10" ht="16" x14ac:dyDescent="0.2">
      <c r="A36" s="6" t="s">
        <v>16</v>
      </c>
    </row>
    <row r="37" spans="1:10" ht="16" x14ac:dyDescent="0.2">
      <c r="A37" s="7" t="s">
        <v>54</v>
      </c>
      <c r="B37" s="1">
        <v>619653</v>
      </c>
      <c r="C37" s="1">
        <v>96349</v>
      </c>
      <c r="D37" s="1">
        <v>157917</v>
      </c>
      <c r="E37" s="1">
        <v>171945</v>
      </c>
      <c r="F37" s="1">
        <v>107977</v>
      </c>
      <c r="G37" s="1">
        <f>SUM(C37:F37)</f>
        <v>534188</v>
      </c>
      <c r="H37" s="1">
        <f>SUM(E37:F37)</f>
        <v>279922</v>
      </c>
      <c r="I37" s="8">
        <f>H37/G37</f>
        <v>0.52401401753689714</v>
      </c>
      <c r="J37" s="1">
        <v>85466</v>
      </c>
    </row>
    <row r="38" spans="1:10" ht="16" x14ac:dyDescent="0.2">
      <c r="A38" s="7" t="s">
        <v>55</v>
      </c>
      <c r="B38" s="1">
        <v>3888935</v>
      </c>
      <c r="C38" s="1">
        <v>1351594</v>
      </c>
      <c r="D38" s="1">
        <v>1242204</v>
      </c>
      <c r="E38" s="1">
        <v>686056</v>
      </c>
      <c r="F38" s="1">
        <v>344674</v>
      </c>
      <c r="G38" s="1">
        <f t="shared" ref="G38:G41" si="0">SUM(C38:F38)</f>
        <v>3624528</v>
      </c>
      <c r="H38" s="1">
        <f t="shared" ref="H38:H41" si="1">SUM(E38:F38)</f>
        <v>1030730</v>
      </c>
      <c r="I38" s="8">
        <f t="shared" ref="I38:I41" si="2">H38/G38</f>
        <v>0.28437633810526503</v>
      </c>
      <c r="J38" s="1">
        <v>264406</v>
      </c>
    </row>
    <row r="39" spans="1:10" ht="16" x14ac:dyDescent="0.2">
      <c r="A39" s="7" t="s">
        <v>56</v>
      </c>
      <c r="B39" s="1">
        <v>328215</v>
      </c>
      <c r="C39" s="1">
        <v>43375</v>
      </c>
      <c r="D39" s="1">
        <v>85884</v>
      </c>
      <c r="E39" s="1">
        <v>54905</v>
      </c>
      <c r="F39" s="1">
        <v>113471</v>
      </c>
      <c r="G39" s="1">
        <f t="shared" si="0"/>
        <v>297635</v>
      </c>
      <c r="H39" s="1">
        <f t="shared" si="1"/>
        <v>168376</v>
      </c>
      <c r="I39" s="8">
        <f t="shared" si="2"/>
        <v>0.56571303778117488</v>
      </c>
      <c r="J39" s="1">
        <v>30580</v>
      </c>
    </row>
    <row r="40" spans="1:10" ht="16" x14ac:dyDescent="0.2">
      <c r="A40" s="7" t="s">
        <v>57</v>
      </c>
      <c r="B40" s="1">
        <v>334780</v>
      </c>
      <c r="C40" s="1">
        <v>165648</v>
      </c>
      <c r="D40" s="1">
        <v>91307</v>
      </c>
      <c r="E40" s="1">
        <v>38364</v>
      </c>
      <c r="F40" s="1">
        <v>29466</v>
      </c>
      <c r="G40" s="1">
        <f t="shared" si="0"/>
        <v>324785</v>
      </c>
      <c r="H40" s="1">
        <f t="shared" si="1"/>
        <v>67830</v>
      </c>
      <c r="I40" s="8">
        <f t="shared" si="2"/>
        <v>0.20884585187123789</v>
      </c>
      <c r="J40" s="1">
        <v>9995</v>
      </c>
    </row>
    <row r="41" spans="1:10" ht="16" x14ac:dyDescent="0.2">
      <c r="A41" s="7" t="s">
        <v>58</v>
      </c>
      <c r="B41" s="1">
        <v>207628</v>
      </c>
      <c r="C41" s="1">
        <v>45950</v>
      </c>
      <c r="D41" s="1">
        <v>19315</v>
      </c>
      <c r="E41" s="1">
        <v>46347</v>
      </c>
      <c r="F41" s="1">
        <v>61594</v>
      </c>
      <c r="G41" s="1">
        <f t="shared" si="0"/>
        <v>173206</v>
      </c>
      <c r="H41" s="1">
        <f t="shared" si="1"/>
        <v>107941</v>
      </c>
      <c r="I41" s="8">
        <f t="shared" si="2"/>
        <v>0.62319434661616802</v>
      </c>
      <c r="J41" s="1">
        <v>34423</v>
      </c>
    </row>
    <row r="42" spans="1:10" ht="16" x14ac:dyDescent="0.2">
      <c r="A42" s="6" t="s">
        <v>17</v>
      </c>
    </row>
    <row r="43" spans="1:10" ht="16" x14ac:dyDescent="0.2">
      <c r="A43" s="7" t="s">
        <v>59</v>
      </c>
      <c r="B43" s="1">
        <v>345735</v>
      </c>
      <c r="C43" s="1">
        <v>36974</v>
      </c>
      <c r="D43" s="1">
        <v>41353</v>
      </c>
      <c r="E43" s="1">
        <v>149493</v>
      </c>
      <c r="F43" s="1">
        <v>66782</v>
      </c>
      <c r="J43" s="1">
        <v>51133</v>
      </c>
    </row>
    <row r="44" spans="1:10" ht="16" x14ac:dyDescent="0.2">
      <c r="A44" s="7" t="s">
        <v>60</v>
      </c>
      <c r="B44" s="1">
        <v>1429711</v>
      </c>
      <c r="C44" s="1">
        <v>213410</v>
      </c>
      <c r="D44" s="1">
        <v>558198</v>
      </c>
      <c r="E44" s="1">
        <v>278551</v>
      </c>
      <c r="F44" s="1">
        <v>257999</v>
      </c>
      <c r="J44" s="1">
        <v>121553</v>
      </c>
    </row>
    <row r="45" spans="1:10" ht="16" x14ac:dyDescent="0.2">
      <c r="A45" s="7" t="s">
        <v>61</v>
      </c>
      <c r="B45" s="1">
        <v>1320748</v>
      </c>
      <c r="C45" s="1">
        <v>298200</v>
      </c>
      <c r="D45" s="1">
        <v>380000</v>
      </c>
      <c r="E45" s="1">
        <v>277197</v>
      </c>
      <c r="F45" s="1">
        <v>232487</v>
      </c>
      <c r="J45" s="1">
        <v>132864</v>
      </c>
    </row>
    <row r="46" spans="1:10" ht="16" x14ac:dyDescent="0.2">
      <c r="A46" s="7" t="s">
        <v>62</v>
      </c>
      <c r="B46" s="1">
        <v>2283016</v>
      </c>
      <c r="C46" s="1">
        <v>1154332</v>
      </c>
      <c r="D46" s="1">
        <v>617077</v>
      </c>
      <c r="E46" s="1">
        <v>292376</v>
      </c>
      <c r="F46" s="1">
        <v>99913</v>
      </c>
      <c r="J46" s="1">
        <v>119319</v>
      </c>
    </row>
    <row r="47" spans="1:10" ht="16" x14ac:dyDescent="0.2">
      <c r="A47" s="6" t="s">
        <v>18</v>
      </c>
    </row>
    <row r="48" spans="1:10" ht="16" x14ac:dyDescent="0.2">
      <c r="A48" s="7" t="s">
        <v>63</v>
      </c>
      <c r="B48" s="1">
        <v>2628393</v>
      </c>
      <c r="C48" s="1">
        <v>921600</v>
      </c>
      <c r="D48" s="1">
        <v>803886</v>
      </c>
      <c r="E48" s="1">
        <v>490574</v>
      </c>
      <c r="F48" s="1">
        <v>231732</v>
      </c>
      <c r="J48" s="1">
        <v>180601</v>
      </c>
    </row>
    <row r="49" spans="1:10" ht="16" x14ac:dyDescent="0.2">
      <c r="A49" s="7" t="s">
        <v>64</v>
      </c>
      <c r="B49" s="1">
        <v>263512</v>
      </c>
      <c r="C49" s="1">
        <v>62739</v>
      </c>
      <c r="D49" s="1">
        <v>55643</v>
      </c>
      <c r="E49" s="1">
        <v>57727</v>
      </c>
      <c r="F49" s="1">
        <v>58802</v>
      </c>
      <c r="J49" s="1">
        <v>28600</v>
      </c>
    </row>
    <row r="50" spans="1:10" ht="16" x14ac:dyDescent="0.2">
      <c r="A50" s="7" t="s">
        <v>65</v>
      </c>
      <c r="B50" s="1">
        <v>784206</v>
      </c>
      <c r="C50" s="1">
        <v>254925</v>
      </c>
      <c r="D50" s="1">
        <v>189299</v>
      </c>
      <c r="E50" s="1">
        <v>159785</v>
      </c>
      <c r="F50" s="1">
        <v>140691</v>
      </c>
      <c r="J50" s="1">
        <v>39505</v>
      </c>
    </row>
    <row r="51" spans="1:10" ht="16" x14ac:dyDescent="0.2">
      <c r="A51" s="7" t="s">
        <v>66</v>
      </c>
      <c r="B51" s="1">
        <v>1658065</v>
      </c>
      <c r="C51" s="1">
        <v>460454</v>
      </c>
      <c r="D51" s="1">
        <v>547799</v>
      </c>
      <c r="E51" s="1">
        <v>284966</v>
      </c>
      <c r="F51" s="1">
        <v>225955</v>
      </c>
      <c r="J51" s="1">
        <v>138892</v>
      </c>
    </row>
    <row r="52" spans="1:10" ht="16" x14ac:dyDescent="0.2">
      <c r="A52" s="7" t="s">
        <v>45</v>
      </c>
      <c r="B52" s="1">
        <v>45035</v>
      </c>
      <c r="C52" s="1">
        <v>3198</v>
      </c>
      <c r="D52" s="1" t="s">
        <v>32</v>
      </c>
      <c r="E52" s="1">
        <v>4566</v>
      </c>
      <c r="F52" s="1" t="s">
        <v>32</v>
      </c>
      <c r="J52" s="1">
        <v>37271</v>
      </c>
    </row>
    <row r="53" spans="1:10" ht="16" x14ac:dyDescent="0.2">
      <c r="A53" s="6" t="s">
        <v>19</v>
      </c>
    </row>
    <row r="54" spans="1:10" ht="16" x14ac:dyDescent="0.2">
      <c r="A54" s="7" t="s">
        <v>67</v>
      </c>
      <c r="B54" s="1">
        <v>522959</v>
      </c>
      <c r="C54" s="1">
        <v>169710</v>
      </c>
      <c r="D54" s="1">
        <v>159567</v>
      </c>
      <c r="E54" s="1">
        <v>73092</v>
      </c>
      <c r="F54" s="1">
        <v>87403</v>
      </c>
      <c r="J54" s="1">
        <v>33187</v>
      </c>
    </row>
    <row r="55" spans="1:10" ht="16" x14ac:dyDescent="0.2">
      <c r="A55" s="7" t="s">
        <v>68</v>
      </c>
      <c r="B55" s="1">
        <v>1718091</v>
      </c>
      <c r="C55" s="1">
        <v>696819</v>
      </c>
      <c r="D55" s="1">
        <v>473212</v>
      </c>
      <c r="E55" s="1">
        <v>306169</v>
      </c>
      <c r="F55" s="1">
        <v>161919</v>
      </c>
      <c r="J55" s="1">
        <v>79972</v>
      </c>
    </row>
    <row r="56" spans="1:10" ht="16" x14ac:dyDescent="0.2">
      <c r="A56" s="7" t="s">
        <v>69</v>
      </c>
      <c r="B56" s="1">
        <v>1121665</v>
      </c>
      <c r="C56" s="1">
        <v>351888</v>
      </c>
      <c r="D56" s="1">
        <v>276827</v>
      </c>
      <c r="E56" s="1">
        <v>282386</v>
      </c>
      <c r="F56" s="1">
        <v>97968</v>
      </c>
      <c r="J56" s="1">
        <v>112596</v>
      </c>
    </row>
    <row r="57" spans="1:10" ht="16" x14ac:dyDescent="0.2">
      <c r="A57" s="7" t="s">
        <v>70</v>
      </c>
      <c r="B57" s="1">
        <v>1064425</v>
      </c>
      <c r="C57" s="1">
        <v>302392</v>
      </c>
      <c r="D57" s="1">
        <v>366471</v>
      </c>
      <c r="E57" s="1">
        <v>184427</v>
      </c>
      <c r="F57" s="1">
        <v>122866</v>
      </c>
      <c r="J57" s="1">
        <v>88268</v>
      </c>
    </row>
    <row r="58" spans="1:10" ht="16" x14ac:dyDescent="0.2">
      <c r="A58" s="7" t="s">
        <v>71</v>
      </c>
      <c r="B58" s="1">
        <v>443180</v>
      </c>
      <c r="C58" s="1">
        <v>118251</v>
      </c>
      <c r="D58" s="1">
        <v>168929</v>
      </c>
      <c r="E58" s="1">
        <v>78216</v>
      </c>
      <c r="F58" s="1">
        <v>51032</v>
      </c>
      <c r="J58" s="1">
        <v>26751</v>
      </c>
    </row>
    <row r="59" spans="1:10" ht="16" x14ac:dyDescent="0.2">
      <c r="A59" s="7" t="s">
        <v>72</v>
      </c>
      <c r="B59" s="1">
        <v>218547</v>
      </c>
      <c r="C59" s="1">
        <v>35553</v>
      </c>
      <c r="D59" s="1">
        <v>72819</v>
      </c>
      <c r="E59" s="1">
        <v>21641</v>
      </c>
      <c r="F59" s="1">
        <v>55783</v>
      </c>
      <c r="J59" s="1">
        <v>32751</v>
      </c>
    </row>
    <row r="60" spans="1:10" ht="16" x14ac:dyDescent="0.2">
      <c r="A60" s="7" t="s">
        <v>73</v>
      </c>
      <c r="B60" s="1">
        <v>290345</v>
      </c>
      <c r="C60" s="1">
        <v>28303</v>
      </c>
      <c r="D60" s="1">
        <v>78803</v>
      </c>
      <c r="E60" s="1">
        <v>51685</v>
      </c>
      <c r="F60" s="1">
        <v>80209</v>
      </c>
      <c r="J60" s="1">
        <v>51345</v>
      </c>
    </row>
    <row r="61" spans="1:10" ht="16" x14ac:dyDescent="0.2">
      <c r="A61" s="6" t="s">
        <v>20</v>
      </c>
    </row>
    <row r="62" spans="1:10" ht="16" x14ac:dyDescent="0.2">
      <c r="A62" s="7" t="s">
        <v>74</v>
      </c>
      <c r="B62" s="1">
        <v>1734215</v>
      </c>
      <c r="C62" s="1">
        <v>445415</v>
      </c>
      <c r="D62" s="1">
        <v>515021</v>
      </c>
      <c r="E62" s="1">
        <v>290096</v>
      </c>
      <c r="F62" s="1">
        <v>316402</v>
      </c>
      <c r="G62" s="1">
        <f>SUM(C62:F62)</f>
        <v>1566934</v>
      </c>
      <c r="H62" s="1">
        <f>SUM(E62:F62)</f>
        <v>606498</v>
      </c>
      <c r="I62" s="8">
        <f>H62/G62</f>
        <v>0.38706033566187215</v>
      </c>
      <c r="J62" s="1">
        <v>167282</v>
      </c>
    </row>
    <row r="63" spans="1:10" ht="16" x14ac:dyDescent="0.2">
      <c r="A63" s="7" t="s">
        <v>75</v>
      </c>
      <c r="B63" s="1">
        <v>3644996</v>
      </c>
      <c r="C63" s="1">
        <v>1257501</v>
      </c>
      <c r="D63" s="1">
        <v>1081607</v>
      </c>
      <c r="E63" s="1">
        <v>707521</v>
      </c>
      <c r="F63" s="1">
        <v>340779</v>
      </c>
      <c r="G63" s="1">
        <f>SUM(C63:F63)</f>
        <v>3387408</v>
      </c>
      <c r="H63" s="1">
        <f>SUM(E63:F63)</f>
        <v>1048300</v>
      </c>
      <c r="I63" s="8">
        <f>H63/G63</f>
        <v>0.30946965939739174</v>
      </c>
      <c r="J63" s="1">
        <v>257588</v>
      </c>
    </row>
    <row r="64" spans="1:10" ht="32" x14ac:dyDescent="0.2">
      <c r="A64" s="6" t="s">
        <v>21</v>
      </c>
    </row>
    <row r="65" spans="1:10" ht="16" x14ac:dyDescent="0.2">
      <c r="A65" s="7" t="s">
        <v>51</v>
      </c>
      <c r="B65" s="1">
        <v>527721</v>
      </c>
      <c r="C65" s="1">
        <v>42455</v>
      </c>
      <c r="D65" s="1">
        <v>123929</v>
      </c>
      <c r="E65" s="1">
        <v>98916</v>
      </c>
      <c r="F65" s="1">
        <v>237449</v>
      </c>
      <c r="J65" s="1">
        <v>24973</v>
      </c>
    </row>
    <row r="66" spans="1:10" ht="16" x14ac:dyDescent="0.2">
      <c r="A66" s="7" t="s">
        <v>52</v>
      </c>
      <c r="B66" s="1">
        <v>4664313</v>
      </c>
      <c r="C66" s="1">
        <v>1660461</v>
      </c>
      <c r="D66" s="1">
        <v>1458071</v>
      </c>
      <c r="E66" s="1">
        <v>896794</v>
      </c>
      <c r="F66" s="1">
        <v>419732</v>
      </c>
      <c r="J66" s="1">
        <v>229254</v>
      </c>
    </row>
    <row r="67" spans="1:10" ht="16" x14ac:dyDescent="0.2">
      <c r="A67" s="7" t="s">
        <v>45</v>
      </c>
      <c r="B67" s="1">
        <v>187177</v>
      </c>
      <c r="C67" s="1" t="s">
        <v>32</v>
      </c>
      <c r="D67" s="1">
        <v>14627</v>
      </c>
      <c r="E67" s="1">
        <v>1907</v>
      </c>
      <c r="F67" s="1" t="s">
        <v>32</v>
      </c>
      <c r="J67" s="1">
        <v>170643</v>
      </c>
    </row>
    <row r="68" spans="1:10" ht="16" x14ac:dyDescent="0.2">
      <c r="A68" s="6" t="s">
        <v>22</v>
      </c>
    </row>
    <row r="69" spans="1:10" ht="16" x14ac:dyDescent="0.2">
      <c r="A69" s="7" t="s">
        <v>51</v>
      </c>
      <c r="B69" s="1">
        <v>3228673</v>
      </c>
      <c r="C69" s="1">
        <v>1194270</v>
      </c>
      <c r="D69" s="1">
        <v>1018483</v>
      </c>
      <c r="E69" s="1">
        <v>575798</v>
      </c>
      <c r="F69" s="1">
        <v>328868</v>
      </c>
      <c r="J69" s="1">
        <v>111255</v>
      </c>
    </row>
    <row r="70" spans="1:10" ht="16" x14ac:dyDescent="0.2">
      <c r="A70" s="7" t="s">
        <v>52</v>
      </c>
      <c r="B70" s="1">
        <v>1973161</v>
      </c>
      <c r="C70" s="1">
        <v>507116</v>
      </c>
      <c r="D70" s="1">
        <v>578144</v>
      </c>
      <c r="E70" s="1">
        <v>416615</v>
      </c>
      <c r="F70" s="1">
        <v>328313</v>
      </c>
      <c r="J70" s="1">
        <v>142972</v>
      </c>
    </row>
    <row r="71" spans="1:10" ht="16" x14ac:dyDescent="0.2">
      <c r="A71" s="7" t="s">
        <v>45</v>
      </c>
      <c r="B71" s="1">
        <v>177377</v>
      </c>
      <c r="C71" s="1">
        <v>1530</v>
      </c>
      <c r="D71" s="1" t="s">
        <v>32</v>
      </c>
      <c r="E71" s="1">
        <v>5204</v>
      </c>
      <c r="F71" s="1" t="s">
        <v>32</v>
      </c>
      <c r="J71" s="1">
        <v>170643</v>
      </c>
    </row>
    <row r="72" spans="1:10" ht="16" x14ac:dyDescent="0.2">
      <c r="A72" s="6" t="s">
        <v>23</v>
      </c>
    </row>
    <row r="73" spans="1:10" ht="16" x14ac:dyDescent="0.2">
      <c r="A73" s="7" t="s">
        <v>76</v>
      </c>
      <c r="B73" s="1">
        <v>538858</v>
      </c>
      <c r="C73" s="1">
        <v>53458</v>
      </c>
      <c r="D73" s="1">
        <v>151051</v>
      </c>
      <c r="E73" s="1">
        <v>170592</v>
      </c>
      <c r="F73" s="1">
        <v>162829</v>
      </c>
      <c r="G73" s="1">
        <f>SUM(C73:F73)</f>
        <v>537930</v>
      </c>
      <c r="H73" s="1">
        <f>SUM(E73:F73)</f>
        <v>333421</v>
      </c>
      <c r="I73" s="8">
        <f>H73/G73</f>
        <v>0.61982228170951614</v>
      </c>
      <c r="J73" s="1">
        <v>928</v>
      </c>
    </row>
    <row r="74" spans="1:10" ht="16" x14ac:dyDescent="0.2">
      <c r="A74" s="7" t="s">
        <v>77</v>
      </c>
      <c r="B74" s="1">
        <v>297012</v>
      </c>
      <c r="C74" s="1">
        <v>64233</v>
      </c>
      <c r="D74" s="1">
        <v>86437</v>
      </c>
      <c r="E74" s="1">
        <v>51798</v>
      </c>
      <c r="F74" s="1">
        <v>94544</v>
      </c>
      <c r="G74" s="1">
        <f>SUM(C74:F74)</f>
        <v>297012</v>
      </c>
      <c r="H74" s="1">
        <f>SUM(E74:F74)</f>
        <v>146342</v>
      </c>
      <c r="I74" s="8">
        <f>H74/G74</f>
        <v>0.49271409909363933</v>
      </c>
      <c r="J74" s="1" t="s">
        <v>32</v>
      </c>
    </row>
    <row r="75" spans="1:10" ht="16" x14ac:dyDescent="0.2">
      <c r="A75" s="7" t="s">
        <v>78</v>
      </c>
      <c r="B75" s="1">
        <v>350372</v>
      </c>
      <c r="C75" s="1">
        <v>52301</v>
      </c>
      <c r="D75" s="1">
        <v>148096</v>
      </c>
      <c r="E75" s="1">
        <v>89191</v>
      </c>
      <c r="F75" s="1">
        <v>60784</v>
      </c>
      <c r="J75" s="1" t="s">
        <v>32</v>
      </c>
    </row>
    <row r="76" spans="1:10" ht="16" x14ac:dyDescent="0.2">
      <c r="A76" s="7" t="s">
        <v>79</v>
      </c>
      <c r="B76" s="1">
        <v>585791</v>
      </c>
      <c r="C76" s="1">
        <v>160781</v>
      </c>
      <c r="D76" s="1">
        <v>254411</v>
      </c>
      <c r="E76" s="1">
        <v>88121</v>
      </c>
      <c r="F76" s="1">
        <v>82477</v>
      </c>
      <c r="J76" s="1" t="s">
        <v>32</v>
      </c>
    </row>
    <row r="77" spans="1:10" ht="16" x14ac:dyDescent="0.2">
      <c r="A77" s="7" t="s">
        <v>175</v>
      </c>
      <c r="C77" s="1">
        <f>SUM(C73:C76)</f>
        <v>330773</v>
      </c>
      <c r="D77" s="1">
        <f>SUM(D73:D76)</f>
        <v>639995</v>
      </c>
      <c r="E77" s="1">
        <f>SUM(E73:E76)</f>
        <v>399702</v>
      </c>
      <c r="F77" s="1">
        <f>SUM(F73:F76)</f>
        <v>400634</v>
      </c>
      <c r="G77" s="1">
        <f>SUM(C77:F77)</f>
        <v>1771104</v>
      </c>
      <c r="H77" s="1">
        <f>SUM(E77:F77)</f>
        <v>800336</v>
      </c>
      <c r="I77" s="8">
        <f>H77/G77</f>
        <v>0.45188537770791554</v>
      </c>
    </row>
    <row r="78" spans="1:10" x14ac:dyDescent="0.2">
      <c r="A78" s="7"/>
    </row>
    <row r="79" spans="1:10" ht="16" x14ac:dyDescent="0.2">
      <c r="A79" s="7" t="s">
        <v>80</v>
      </c>
      <c r="B79" s="1">
        <v>488390</v>
      </c>
      <c r="C79" s="1">
        <v>159742</v>
      </c>
      <c r="D79" s="1">
        <v>173346</v>
      </c>
      <c r="E79" s="1">
        <v>107833</v>
      </c>
      <c r="F79" s="1">
        <v>47468</v>
      </c>
      <c r="J79" s="1" t="s">
        <v>32</v>
      </c>
    </row>
    <row r="80" spans="1:10" ht="16" x14ac:dyDescent="0.2">
      <c r="A80" s="7" t="s">
        <v>81</v>
      </c>
      <c r="B80" s="1">
        <v>738308</v>
      </c>
      <c r="C80" s="1">
        <v>252669</v>
      </c>
      <c r="D80" s="1">
        <v>273217</v>
      </c>
      <c r="E80" s="1">
        <v>163705</v>
      </c>
      <c r="F80" s="1">
        <v>48717</v>
      </c>
      <c r="J80" s="1" t="s">
        <v>32</v>
      </c>
    </row>
    <row r="81" spans="1:10" ht="16" x14ac:dyDescent="0.2">
      <c r="A81" s="7" t="s">
        <v>82</v>
      </c>
      <c r="B81" s="1">
        <v>399995</v>
      </c>
      <c r="C81" s="1">
        <v>230060</v>
      </c>
      <c r="D81" s="1">
        <v>105399</v>
      </c>
      <c r="E81" s="1">
        <v>62628</v>
      </c>
      <c r="F81" s="1">
        <v>1907</v>
      </c>
      <c r="J81" s="1" t="s">
        <v>32</v>
      </c>
    </row>
    <row r="82" spans="1:10" ht="16" x14ac:dyDescent="0.2">
      <c r="A82" s="7" t="s">
        <v>83</v>
      </c>
      <c r="B82" s="1">
        <v>598094</v>
      </c>
      <c r="C82" s="1">
        <v>435793</v>
      </c>
      <c r="D82" s="1">
        <v>108862</v>
      </c>
      <c r="E82" s="1">
        <v>50827</v>
      </c>
      <c r="F82" s="1">
        <v>2613</v>
      </c>
      <c r="J82" s="1" t="s">
        <v>32</v>
      </c>
    </row>
    <row r="83" spans="1:10" x14ac:dyDescent="0.2">
      <c r="A83" s="7"/>
      <c r="C83" s="1">
        <f>SUM(C79:C82)</f>
        <v>1078264</v>
      </c>
      <c r="D83" s="1">
        <f>SUM(D79:D82)</f>
        <v>660824</v>
      </c>
      <c r="E83" s="1">
        <f>SUM(E79:E82)</f>
        <v>384993</v>
      </c>
      <c r="F83" s="1">
        <f>SUM(F79:F82)</f>
        <v>100705</v>
      </c>
      <c r="G83" s="1">
        <f>SUM(C83:F83)</f>
        <v>2224786</v>
      </c>
    </row>
    <row r="84" spans="1:10" ht="16" x14ac:dyDescent="0.2">
      <c r="A84" s="7" t="s">
        <v>176</v>
      </c>
      <c r="G84" s="1">
        <f>G83+G77</f>
        <v>3995890</v>
      </c>
    </row>
    <row r="85" spans="1:10" ht="16" x14ac:dyDescent="0.2">
      <c r="A85" s="7" t="s">
        <v>45</v>
      </c>
      <c r="B85" s="1">
        <v>1382392</v>
      </c>
      <c r="C85" s="1">
        <v>293880</v>
      </c>
      <c r="D85" s="1">
        <v>295808</v>
      </c>
      <c r="E85" s="1">
        <v>212921</v>
      </c>
      <c r="F85" s="1">
        <v>155841</v>
      </c>
      <c r="J85" s="1">
        <v>423942</v>
      </c>
    </row>
    <row r="86" spans="1:10" ht="16" x14ac:dyDescent="0.2">
      <c r="A86" s="6" t="s">
        <v>24</v>
      </c>
    </row>
    <row r="87" spans="1:10" ht="32" x14ac:dyDescent="0.2">
      <c r="A87" s="7" t="s">
        <v>84</v>
      </c>
      <c r="B87" s="1">
        <v>3560835</v>
      </c>
      <c r="C87" s="1">
        <v>1497300</v>
      </c>
      <c r="D87" s="1">
        <v>1125888</v>
      </c>
      <c r="E87" s="1">
        <v>613763</v>
      </c>
      <c r="F87" s="1">
        <v>322957</v>
      </c>
      <c r="J87" s="1">
        <v>928</v>
      </c>
    </row>
    <row r="88" spans="1:10" ht="16" x14ac:dyDescent="0.2">
      <c r="A88" s="7" t="s">
        <v>85</v>
      </c>
      <c r="B88" s="1">
        <v>1779141</v>
      </c>
      <c r="C88" s="1">
        <v>422899</v>
      </c>
      <c r="D88" s="1">
        <v>563674</v>
      </c>
      <c r="E88" s="1">
        <v>463683</v>
      </c>
      <c r="F88" s="1">
        <v>327958</v>
      </c>
      <c r="J88" s="1">
        <v>928</v>
      </c>
    </row>
    <row r="89" spans="1:10" ht="32" x14ac:dyDescent="0.2">
      <c r="A89" s="7" t="s">
        <v>86</v>
      </c>
      <c r="B89" s="1">
        <v>1597140</v>
      </c>
      <c r="C89" s="1">
        <v>276372</v>
      </c>
      <c r="D89" s="1">
        <v>619998</v>
      </c>
      <c r="E89" s="1">
        <v>368776</v>
      </c>
      <c r="F89" s="1">
        <v>331065</v>
      </c>
      <c r="J89" s="1">
        <v>928</v>
      </c>
    </row>
    <row r="90" spans="1:10" ht="16" x14ac:dyDescent="0.2">
      <c r="A90" s="7" t="s">
        <v>87</v>
      </c>
      <c r="B90" s="1">
        <v>429683</v>
      </c>
      <c r="C90" s="1">
        <v>7643</v>
      </c>
      <c r="D90" s="1">
        <v>100479</v>
      </c>
      <c r="E90" s="1">
        <v>77706</v>
      </c>
      <c r="F90" s="1">
        <v>243854</v>
      </c>
      <c r="J90" s="1" t="s">
        <v>32</v>
      </c>
    </row>
    <row r="91" spans="1:10" ht="16" x14ac:dyDescent="0.2">
      <c r="A91" s="7" t="s">
        <v>88</v>
      </c>
      <c r="B91" s="1">
        <v>50825</v>
      </c>
      <c r="C91" s="1">
        <v>4624</v>
      </c>
      <c r="D91" s="1">
        <v>13321</v>
      </c>
      <c r="E91" s="1">
        <v>12924</v>
      </c>
      <c r="F91" s="1">
        <v>19956</v>
      </c>
      <c r="J91" s="1" t="s">
        <v>32</v>
      </c>
    </row>
    <row r="92" spans="1:10" ht="32" x14ac:dyDescent="0.2">
      <c r="A92" s="7" t="s">
        <v>89</v>
      </c>
      <c r="B92" s="1">
        <v>165834</v>
      </c>
      <c r="C92" s="1">
        <v>24007</v>
      </c>
      <c r="D92" s="1">
        <v>54150</v>
      </c>
      <c r="E92" s="1">
        <v>34737</v>
      </c>
      <c r="F92" s="1">
        <v>52939</v>
      </c>
      <c r="J92" s="1" t="s">
        <v>32</v>
      </c>
    </row>
    <row r="93" spans="1:10" ht="16" x14ac:dyDescent="0.2">
      <c r="A93" s="7" t="s">
        <v>90</v>
      </c>
      <c r="B93" s="1">
        <v>471539</v>
      </c>
      <c r="C93" s="1">
        <v>26339</v>
      </c>
      <c r="D93" s="1">
        <v>115499</v>
      </c>
      <c r="E93" s="1">
        <v>131269</v>
      </c>
      <c r="F93" s="1">
        <v>198433</v>
      </c>
      <c r="G93" s="1">
        <f>SUM(C93:F93)</f>
        <v>471540</v>
      </c>
      <c r="H93" s="1">
        <f>E93+F93</f>
        <v>329702</v>
      </c>
      <c r="I93" s="8">
        <f>H93/G93</f>
        <v>0.69920261271578232</v>
      </c>
      <c r="J93" s="1" t="s">
        <v>32</v>
      </c>
    </row>
    <row r="94" spans="1:10" ht="32" x14ac:dyDescent="0.2">
      <c r="A94" s="7" t="s">
        <v>91</v>
      </c>
      <c r="B94" s="1">
        <v>59948</v>
      </c>
      <c r="C94" s="1" t="s">
        <v>32</v>
      </c>
      <c r="D94" s="1">
        <v>31657</v>
      </c>
      <c r="E94" s="1">
        <v>10869</v>
      </c>
      <c r="F94" s="1">
        <v>17422</v>
      </c>
      <c r="J94" s="1" t="s">
        <v>32</v>
      </c>
    </row>
    <row r="95" spans="1:10" ht="16" x14ac:dyDescent="0.2">
      <c r="A95" s="7" t="s">
        <v>92</v>
      </c>
      <c r="B95" s="1">
        <v>205055</v>
      </c>
      <c r="C95" s="1">
        <v>5677</v>
      </c>
      <c r="D95" s="1">
        <v>54769</v>
      </c>
      <c r="E95" s="1">
        <v>29320</v>
      </c>
      <c r="F95" s="1">
        <v>114360</v>
      </c>
      <c r="J95" s="1">
        <v>928</v>
      </c>
    </row>
    <row r="96" spans="1:10" ht="16" x14ac:dyDescent="0.2">
      <c r="A96" s="7" t="s">
        <v>93</v>
      </c>
      <c r="B96" s="1">
        <v>150345</v>
      </c>
      <c r="C96" s="1">
        <v>1285</v>
      </c>
      <c r="D96" s="1">
        <v>18639</v>
      </c>
      <c r="E96" s="1">
        <v>20310</v>
      </c>
      <c r="F96" s="1">
        <v>110111</v>
      </c>
      <c r="J96" s="1" t="s">
        <v>32</v>
      </c>
    </row>
    <row r="97" spans="1:10" ht="16" x14ac:dyDescent="0.2">
      <c r="A97" s="7" t="s">
        <v>94</v>
      </c>
      <c r="B97" s="1">
        <v>174864</v>
      </c>
      <c r="C97" s="1">
        <v>45581</v>
      </c>
      <c r="D97" s="1">
        <v>27725</v>
      </c>
      <c r="E97" s="1">
        <v>59778</v>
      </c>
      <c r="F97" s="1">
        <v>41781</v>
      </c>
      <c r="J97" s="1" t="s">
        <v>32</v>
      </c>
    </row>
    <row r="98" spans="1:10" ht="16" x14ac:dyDescent="0.2">
      <c r="A98" s="7" t="s">
        <v>45</v>
      </c>
      <c r="B98" s="1">
        <v>688736</v>
      </c>
      <c r="C98" s="1">
        <v>73202</v>
      </c>
      <c r="D98" s="1">
        <v>109481</v>
      </c>
      <c r="E98" s="1">
        <v>69931</v>
      </c>
      <c r="F98" s="1">
        <v>12180</v>
      </c>
      <c r="J98" s="1">
        <v>423942</v>
      </c>
    </row>
    <row r="99" spans="1:10" ht="16" x14ac:dyDescent="0.2">
      <c r="A99" s="6" t="s">
        <v>25</v>
      </c>
    </row>
    <row r="100" spans="1:10" ht="16" x14ac:dyDescent="0.2">
      <c r="A100" s="7" t="s">
        <v>95</v>
      </c>
      <c r="B100" s="1">
        <v>21687</v>
      </c>
      <c r="C100" s="1">
        <v>2367</v>
      </c>
      <c r="D100" s="1" t="s">
        <v>32</v>
      </c>
      <c r="E100" s="1">
        <v>2571</v>
      </c>
      <c r="F100" s="1">
        <v>11082</v>
      </c>
      <c r="J100" s="1">
        <v>5667</v>
      </c>
    </row>
    <row r="101" spans="1:10" ht="16" x14ac:dyDescent="0.2">
      <c r="A101" s="7" t="s">
        <v>96</v>
      </c>
      <c r="B101" s="1">
        <v>12027</v>
      </c>
      <c r="C101" s="1">
        <v>217</v>
      </c>
      <c r="D101" s="1" t="s">
        <v>32</v>
      </c>
      <c r="E101" s="1">
        <v>5939</v>
      </c>
      <c r="F101" s="1">
        <v>5871</v>
      </c>
      <c r="J101" s="1" t="s">
        <v>32</v>
      </c>
    </row>
    <row r="102" spans="1:10" ht="16" x14ac:dyDescent="0.2">
      <c r="A102" s="7" t="s">
        <v>97</v>
      </c>
      <c r="B102" s="1">
        <v>23230</v>
      </c>
      <c r="C102" s="1">
        <v>357</v>
      </c>
      <c r="D102" s="1">
        <v>9208</v>
      </c>
      <c r="E102" s="1" t="s">
        <v>32</v>
      </c>
      <c r="F102" s="1">
        <v>13665</v>
      </c>
      <c r="J102" s="1" t="s">
        <v>32</v>
      </c>
    </row>
    <row r="103" spans="1:10" ht="16" x14ac:dyDescent="0.2">
      <c r="A103" s="7" t="s">
        <v>98</v>
      </c>
      <c r="B103" s="1" t="s">
        <v>32</v>
      </c>
      <c r="C103" s="1" t="s">
        <v>32</v>
      </c>
      <c r="D103" s="1" t="s">
        <v>32</v>
      </c>
      <c r="E103" s="1" t="s">
        <v>32</v>
      </c>
      <c r="F103" s="1" t="s">
        <v>32</v>
      </c>
      <c r="J103" s="1" t="s">
        <v>32</v>
      </c>
    </row>
    <row r="104" spans="1:10" ht="16" x14ac:dyDescent="0.2">
      <c r="A104" s="7" t="s">
        <v>99</v>
      </c>
      <c r="B104" s="1">
        <v>5235211</v>
      </c>
      <c r="C104" s="1">
        <v>1691471</v>
      </c>
      <c r="D104" s="1">
        <v>1587419</v>
      </c>
      <c r="E104" s="1">
        <v>983425</v>
      </c>
      <c r="F104" s="1">
        <v>626562</v>
      </c>
      <c r="J104" s="1">
        <v>346334</v>
      </c>
    </row>
    <row r="105" spans="1:10" ht="16" x14ac:dyDescent="0.2">
      <c r="A105" s="7" t="s">
        <v>45</v>
      </c>
      <c r="B105" s="1">
        <v>87055</v>
      </c>
      <c r="C105" s="1">
        <v>8504</v>
      </c>
      <c r="D105" s="1" t="s">
        <v>32</v>
      </c>
      <c r="E105" s="1">
        <v>5682</v>
      </c>
      <c r="F105" s="1" t="s">
        <v>32</v>
      </c>
      <c r="J105" s="1">
        <v>72869</v>
      </c>
    </row>
    <row r="106" spans="1:10" ht="16" x14ac:dyDescent="0.2">
      <c r="A106" s="6" t="s">
        <v>26</v>
      </c>
    </row>
    <row r="107" spans="1:10" ht="16" x14ac:dyDescent="0.2">
      <c r="A107" s="7" t="s">
        <v>100</v>
      </c>
      <c r="B107" s="1">
        <v>2981220</v>
      </c>
      <c r="C107" s="1">
        <v>1200965</v>
      </c>
      <c r="D107" s="1">
        <v>983833</v>
      </c>
      <c r="E107" s="1">
        <v>518324</v>
      </c>
      <c r="F107" s="1">
        <v>278098</v>
      </c>
      <c r="J107" s="1" t="s">
        <v>32</v>
      </c>
    </row>
    <row r="108" spans="1:10" ht="16" x14ac:dyDescent="0.2">
      <c r="A108" s="7" t="s">
        <v>101</v>
      </c>
      <c r="B108" s="1">
        <v>1164761</v>
      </c>
      <c r="C108" s="1">
        <v>297238</v>
      </c>
      <c r="D108" s="1">
        <v>375394</v>
      </c>
      <c r="E108" s="1">
        <v>295291</v>
      </c>
      <c r="F108" s="1">
        <v>196839</v>
      </c>
      <c r="J108" s="1" t="s">
        <v>32</v>
      </c>
    </row>
    <row r="109" spans="1:10" ht="16" x14ac:dyDescent="0.2">
      <c r="A109" s="7" t="s">
        <v>102</v>
      </c>
      <c r="B109" s="1">
        <v>142514</v>
      </c>
      <c r="C109" s="1">
        <v>34328</v>
      </c>
      <c r="D109" s="1">
        <v>22221</v>
      </c>
      <c r="E109" s="1">
        <v>30435</v>
      </c>
      <c r="F109" s="1">
        <v>55530</v>
      </c>
      <c r="J109" s="1" t="s">
        <v>32</v>
      </c>
    </row>
    <row r="110" spans="1:10" ht="16" x14ac:dyDescent="0.2">
      <c r="A110" s="7" t="s">
        <v>103</v>
      </c>
      <c r="B110" s="1">
        <v>16649</v>
      </c>
      <c r="C110" s="1" t="s">
        <v>32</v>
      </c>
      <c r="D110" s="1">
        <v>16649</v>
      </c>
      <c r="E110" s="1" t="s">
        <v>32</v>
      </c>
      <c r="F110" s="1" t="s">
        <v>32</v>
      </c>
      <c r="J110" s="1" t="s">
        <v>32</v>
      </c>
    </row>
    <row r="111" spans="1:10" ht="16" x14ac:dyDescent="0.2">
      <c r="A111" s="7" t="s">
        <v>45</v>
      </c>
      <c r="B111" s="1">
        <v>1074067</v>
      </c>
      <c r="C111" s="1">
        <v>170386</v>
      </c>
      <c r="D111" s="1">
        <v>198530</v>
      </c>
      <c r="E111" s="1">
        <v>153568</v>
      </c>
      <c r="F111" s="1">
        <v>126713</v>
      </c>
      <c r="J111" s="1">
        <v>424870</v>
      </c>
    </row>
    <row r="112" spans="1:10" ht="16" x14ac:dyDescent="0.2">
      <c r="A112" s="6" t="s">
        <v>27</v>
      </c>
    </row>
    <row r="113" spans="1:10" ht="16" x14ac:dyDescent="0.2">
      <c r="A113" s="7" t="s">
        <v>100</v>
      </c>
      <c r="B113" s="1">
        <v>3563189</v>
      </c>
      <c r="C113" s="1">
        <v>1304518</v>
      </c>
      <c r="D113" s="1">
        <v>1161109</v>
      </c>
      <c r="E113" s="1">
        <v>683624</v>
      </c>
      <c r="F113" s="1">
        <v>413938</v>
      </c>
      <c r="J113" s="1" t="s">
        <v>32</v>
      </c>
    </row>
    <row r="114" spans="1:10" ht="16" x14ac:dyDescent="0.2">
      <c r="A114" s="7" t="s">
        <v>101</v>
      </c>
      <c r="B114" s="1">
        <v>607459</v>
      </c>
      <c r="C114" s="1">
        <v>185035</v>
      </c>
      <c r="D114" s="1">
        <v>225571</v>
      </c>
      <c r="E114" s="1">
        <v>129549</v>
      </c>
      <c r="F114" s="1">
        <v>67304</v>
      </c>
      <c r="J114" s="1" t="s">
        <v>32</v>
      </c>
    </row>
    <row r="115" spans="1:10" ht="16" x14ac:dyDescent="0.2">
      <c r="A115" s="7" t="s">
        <v>102</v>
      </c>
      <c r="B115" s="1">
        <v>99517</v>
      </c>
      <c r="C115" s="1">
        <v>36627</v>
      </c>
      <c r="D115" s="1">
        <v>5959</v>
      </c>
      <c r="E115" s="1">
        <v>7704</v>
      </c>
      <c r="F115" s="1">
        <v>49226</v>
      </c>
      <c r="J115" s="1" t="s">
        <v>32</v>
      </c>
    </row>
    <row r="116" spans="1:10" ht="16" x14ac:dyDescent="0.2">
      <c r="A116" s="7" t="s">
        <v>103</v>
      </c>
      <c r="B116" s="1">
        <v>24239</v>
      </c>
      <c r="C116" s="1" t="s">
        <v>32</v>
      </c>
      <c r="D116" s="1">
        <v>2516</v>
      </c>
      <c r="E116" s="1">
        <v>21723</v>
      </c>
      <c r="F116" s="1" t="s">
        <v>32</v>
      </c>
      <c r="J116" s="1" t="s">
        <v>32</v>
      </c>
    </row>
    <row r="117" spans="1:10" ht="16" x14ac:dyDescent="0.2">
      <c r="A117" s="7" t="s">
        <v>45</v>
      </c>
      <c r="B117" s="1">
        <v>1084808</v>
      </c>
      <c r="C117" s="1">
        <v>176736</v>
      </c>
      <c r="D117" s="1">
        <v>201472</v>
      </c>
      <c r="E117" s="1">
        <v>155018</v>
      </c>
      <c r="F117" s="1">
        <v>126713</v>
      </c>
      <c r="J117" s="1">
        <v>424870</v>
      </c>
    </row>
    <row r="118" spans="1:10" ht="16" x14ac:dyDescent="0.2">
      <c r="A118" s="6" t="s">
        <v>28</v>
      </c>
    </row>
    <row r="119" spans="1:10" ht="16" x14ac:dyDescent="0.2">
      <c r="A119" s="7" t="s">
        <v>100</v>
      </c>
      <c r="B119" s="1">
        <v>2594407</v>
      </c>
      <c r="C119" s="1">
        <v>1068420</v>
      </c>
      <c r="D119" s="1">
        <v>839030</v>
      </c>
      <c r="E119" s="1">
        <v>444099</v>
      </c>
      <c r="F119" s="1">
        <v>242859</v>
      </c>
      <c r="J119" s="1" t="s">
        <v>32</v>
      </c>
    </row>
    <row r="120" spans="1:10" ht="16" x14ac:dyDescent="0.2">
      <c r="A120" s="7" t="s">
        <v>101</v>
      </c>
      <c r="B120" s="1">
        <v>1471812</v>
      </c>
      <c r="C120" s="1">
        <v>414847</v>
      </c>
      <c r="D120" s="1">
        <v>487428</v>
      </c>
      <c r="E120" s="1">
        <v>357887</v>
      </c>
      <c r="F120" s="1">
        <v>211651</v>
      </c>
      <c r="J120" s="1" t="s">
        <v>32</v>
      </c>
    </row>
    <row r="121" spans="1:10" ht="16" x14ac:dyDescent="0.2">
      <c r="A121" s="7" t="s">
        <v>102</v>
      </c>
      <c r="B121" s="1">
        <v>230537</v>
      </c>
      <c r="C121" s="1">
        <v>46624</v>
      </c>
      <c r="D121" s="1">
        <v>67150</v>
      </c>
      <c r="E121" s="1">
        <v>42064</v>
      </c>
      <c r="F121" s="1">
        <v>74699</v>
      </c>
      <c r="J121" s="1" t="s">
        <v>32</v>
      </c>
    </row>
    <row r="122" spans="1:10" ht="16" x14ac:dyDescent="0.2">
      <c r="A122" s="7" t="s">
        <v>103</v>
      </c>
      <c r="B122" s="1">
        <v>1259</v>
      </c>
      <c r="C122" s="1" t="s">
        <v>32</v>
      </c>
      <c r="D122" s="1" t="s">
        <v>32</v>
      </c>
      <c r="E122" s="1" t="s">
        <v>32</v>
      </c>
      <c r="F122" s="1">
        <v>1259</v>
      </c>
      <c r="J122" s="1" t="s">
        <v>32</v>
      </c>
    </row>
    <row r="123" spans="1:10" ht="16" x14ac:dyDescent="0.2">
      <c r="A123" s="7" t="s">
        <v>45</v>
      </c>
      <c r="B123" s="1">
        <v>1081196</v>
      </c>
      <c r="C123" s="1">
        <v>173026</v>
      </c>
      <c r="D123" s="1">
        <v>203019</v>
      </c>
      <c r="E123" s="1">
        <v>153568</v>
      </c>
      <c r="F123" s="1">
        <v>126713</v>
      </c>
      <c r="J123" s="1">
        <v>424870</v>
      </c>
    </row>
    <row r="124" spans="1:10" ht="16" x14ac:dyDescent="0.2">
      <c r="A124" s="6" t="s">
        <v>29</v>
      </c>
    </row>
    <row r="125" spans="1:10" ht="16" x14ac:dyDescent="0.2">
      <c r="A125" s="7" t="s">
        <v>100</v>
      </c>
      <c r="B125" s="1">
        <v>3399955</v>
      </c>
      <c r="C125" s="1">
        <v>1362007</v>
      </c>
      <c r="D125" s="1">
        <v>1127030</v>
      </c>
      <c r="E125" s="1">
        <v>576695</v>
      </c>
      <c r="F125" s="1">
        <v>334223</v>
      </c>
      <c r="J125" s="1" t="s">
        <v>32</v>
      </c>
    </row>
    <row r="126" spans="1:10" ht="16" x14ac:dyDescent="0.2">
      <c r="A126" s="7" t="s">
        <v>101</v>
      </c>
      <c r="B126" s="1">
        <v>664643</v>
      </c>
      <c r="C126" s="1">
        <v>131235</v>
      </c>
      <c r="D126" s="1">
        <v>214877</v>
      </c>
      <c r="E126" s="1">
        <v>213225</v>
      </c>
      <c r="F126" s="1">
        <v>105306</v>
      </c>
      <c r="J126" s="1" t="s">
        <v>32</v>
      </c>
    </row>
    <row r="127" spans="1:10" ht="16" x14ac:dyDescent="0.2">
      <c r="A127" s="7" t="s">
        <v>102</v>
      </c>
      <c r="B127" s="1">
        <v>217271</v>
      </c>
      <c r="C127" s="1">
        <v>33419</v>
      </c>
      <c r="D127" s="1">
        <v>50529</v>
      </c>
      <c r="E127" s="1">
        <v>54129</v>
      </c>
      <c r="F127" s="1">
        <v>79194</v>
      </c>
      <c r="J127" s="1" t="s">
        <v>32</v>
      </c>
    </row>
    <row r="128" spans="1:10" ht="16" x14ac:dyDescent="0.2">
      <c r="A128" s="7" t="s">
        <v>103</v>
      </c>
      <c r="B128" s="1">
        <v>13508</v>
      </c>
      <c r="C128" s="1">
        <v>1763</v>
      </c>
      <c r="D128" s="1" t="s">
        <v>32</v>
      </c>
      <c r="E128" s="1" t="s">
        <v>32</v>
      </c>
      <c r="F128" s="1">
        <v>11745</v>
      </c>
      <c r="J128" s="1" t="s">
        <v>32</v>
      </c>
    </row>
    <row r="129" spans="1:10" ht="16" x14ac:dyDescent="0.2">
      <c r="A129" s="7" t="s">
        <v>45</v>
      </c>
      <c r="B129" s="1">
        <v>1083834</v>
      </c>
      <c r="C129" s="1">
        <v>174491</v>
      </c>
      <c r="D129" s="1">
        <v>204191</v>
      </c>
      <c r="E129" s="1">
        <v>153568</v>
      </c>
      <c r="F129" s="1">
        <v>126713</v>
      </c>
      <c r="J129" s="1">
        <v>424870</v>
      </c>
    </row>
    <row r="130" spans="1:10" ht="16" x14ac:dyDescent="0.2">
      <c r="A130" s="6" t="s">
        <v>30</v>
      </c>
    </row>
    <row r="131" spans="1:10" ht="16" x14ac:dyDescent="0.2">
      <c r="A131" s="7" t="s">
        <v>100</v>
      </c>
      <c r="B131" s="1">
        <v>4014169</v>
      </c>
      <c r="C131" s="1">
        <v>1483152</v>
      </c>
      <c r="D131" s="1">
        <v>1343192</v>
      </c>
      <c r="E131" s="1">
        <v>767221</v>
      </c>
      <c r="F131" s="1">
        <v>420603</v>
      </c>
      <c r="J131" s="1" t="s">
        <v>32</v>
      </c>
    </row>
    <row r="132" spans="1:10" ht="16" x14ac:dyDescent="0.2">
      <c r="A132" s="7" t="s">
        <v>101</v>
      </c>
      <c r="B132" s="1">
        <v>221937</v>
      </c>
      <c r="C132" s="1">
        <v>43947</v>
      </c>
      <c r="D132" s="1">
        <v>52223</v>
      </c>
      <c r="E132" s="1">
        <v>76828</v>
      </c>
      <c r="F132" s="1">
        <v>48938</v>
      </c>
      <c r="J132" s="1" t="s">
        <v>32</v>
      </c>
    </row>
    <row r="133" spans="1:10" ht="16" x14ac:dyDescent="0.2">
      <c r="A133" s="7" t="s">
        <v>102</v>
      </c>
      <c r="B133" s="1">
        <v>66357</v>
      </c>
      <c r="C133" s="1">
        <v>5431</v>
      </c>
      <c r="D133" s="1" t="s">
        <v>32</v>
      </c>
      <c r="E133" s="1" t="s">
        <v>32</v>
      </c>
      <c r="F133" s="1">
        <v>60926</v>
      </c>
      <c r="J133" s="1" t="s">
        <v>32</v>
      </c>
    </row>
    <row r="134" spans="1:10" ht="16" x14ac:dyDescent="0.2">
      <c r="A134" s="7" t="s">
        <v>103</v>
      </c>
      <c r="B134" s="1" t="s">
        <v>32</v>
      </c>
      <c r="C134" s="1" t="s">
        <v>32</v>
      </c>
      <c r="D134" s="1" t="s">
        <v>32</v>
      </c>
      <c r="E134" s="1" t="s">
        <v>32</v>
      </c>
      <c r="F134" s="1" t="s">
        <v>32</v>
      </c>
      <c r="J134" s="1" t="s">
        <v>32</v>
      </c>
    </row>
    <row r="135" spans="1:10" ht="16" x14ac:dyDescent="0.2">
      <c r="A135" s="7" t="s">
        <v>45</v>
      </c>
      <c r="B135" s="1">
        <v>1076749</v>
      </c>
      <c r="C135" s="1">
        <v>170386</v>
      </c>
      <c r="D135" s="1">
        <v>201212</v>
      </c>
      <c r="E135" s="1">
        <v>153568</v>
      </c>
      <c r="F135" s="1">
        <v>126713</v>
      </c>
      <c r="J135" s="1">
        <v>424870</v>
      </c>
    </row>
    <row r="136" spans="1:10" ht="16" x14ac:dyDescent="0.2">
      <c r="A136" s="6" t="s">
        <v>31</v>
      </c>
    </row>
    <row r="137" spans="1:10" ht="16" x14ac:dyDescent="0.2">
      <c r="A137" s="7" t="s">
        <v>100</v>
      </c>
      <c r="B137" s="1">
        <v>3925477</v>
      </c>
      <c r="C137" s="1">
        <v>1477345</v>
      </c>
      <c r="D137" s="1">
        <v>1346815</v>
      </c>
      <c r="E137" s="1">
        <v>722675</v>
      </c>
      <c r="F137" s="1">
        <v>378641</v>
      </c>
      <c r="J137" s="1" t="s">
        <v>32</v>
      </c>
    </row>
    <row r="138" spans="1:10" ht="16" x14ac:dyDescent="0.2">
      <c r="A138" s="7" t="s">
        <v>101</v>
      </c>
      <c r="B138" s="1">
        <v>357761</v>
      </c>
      <c r="C138" s="1">
        <v>55186</v>
      </c>
      <c r="D138" s="1">
        <v>47134</v>
      </c>
      <c r="E138" s="1">
        <v>121374</v>
      </c>
      <c r="F138" s="1">
        <v>134067</v>
      </c>
      <c r="J138" s="1" t="s">
        <v>32</v>
      </c>
    </row>
    <row r="139" spans="1:10" ht="16" x14ac:dyDescent="0.2">
      <c r="A139" s="7" t="s">
        <v>102</v>
      </c>
      <c r="B139" s="1">
        <v>19225</v>
      </c>
      <c r="C139" s="1" t="s">
        <v>32</v>
      </c>
      <c r="D139" s="1">
        <v>1465</v>
      </c>
      <c r="E139" s="1" t="s">
        <v>32</v>
      </c>
      <c r="F139" s="1">
        <v>17759</v>
      </c>
      <c r="J139" s="1" t="s">
        <v>32</v>
      </c>
    </row>
    <row r="140" spans="1:10" ht="16" x14ac:dyDescent="0.2">
      <c r="A140" s="7" t="s">
        <v>103</v>
      </c>
      <c r="B140" s="1" t="s">
        <v>32</v>
      </c>
      <c r="C140" s="1" t="s">
        <v>32</v>
      </c>
      <c r="D140" s="1" t="s">
        <v>32</v>
      </c>
      <c r="E140" s="1" t="s">
        <v>32</v>
      </c>
      <c r="F140" s="1" t="s">
        <v>32</v>
      </c>
      <c r="J140" s="1" t="s">
        <v>32</v>
      </c>
    </row>
    <row r="141" spans="1:10" ht="16" x14ac:dyDescent="0.2">
      <c r="A141" s="7" t="s">
        <v>45</v>
      </c>
      <c r="B141" s="1">
        <v>1076749</v>
      </c>
      <c r="C141" s="1">
        <v>170386</v>
      </c>
      <c r="D141" s="1">
        <v>201212</v>
      </c>
      <c r="E141" s="1">
        <v>153568</v>
      </c>
      <c r="F141" s="1">
        <v>126713</v>
      </c>
      <c r="J141" s="1">
        <v>424870</v>
      </c>
    </row>
    <row r="142" spans="1:10" s="2" customFormat="1" x14ac:dyDescent="0.2">
      <c r="A142" s="2" t="s">
        <v>104</v>
      </c>
    </row>
    <row r="143" spans="1:10" s="2" customFormat="1" x14ac:dyDescent="0.2">
      <c r="A143" s="2" t="s">
        <v>105</v>
      </c>
    </row>
    <row r="144" spans="1:10" s="2" customFormat="1" x14ac:dyDescent="0.2"/>
    <row r="145" s="2" customFormat="1" x14ac:dyDescent="0.2"/>
    <row r="146" s="2" customFormat="1" x14ac:dyDescent="0.2"/>
    <row r="147" s="2" customFormat="1" x14ac:dyDescent="0.2"/>
    <row r="148" s="2" customFormat="1" x14ac:dyDescent="0.2"/>
    <row r="149" s="2" customFormat="1" x14ac:dyDescent="0.2"/>
    <row r="150" s="2" customFormat="1" x14ac:dyDescent="0.2"/>
    <row r="151" s="2" customFormat="1" x14ac:dyDescent="0.2"/>
    <row r="152" s="2" customFormat="1" x14ac:dyDescent="0.2"/>
    <row r="153" s="2" customFormat="1" x14ac:dyDescent="0.2"/>
    <row r="154" s="2" customFormat="1" x14ac:dyDescent="0.2"/>
    <row r="155" s="2" customFormat="1" x14ac:dyDescent="0.2"/>
    <row r="156" s="2" customFormat="1" x14ac:dyDescent="0.2"/>
    <row r="157" s="2" customFormat="1" x14ac:dyDescent="0.2"/>
    <row r="158" s="2" customFormat="1" x14ac:dyDescent="0.2"/>
    <row r="159" s="2" customFormat="1" x14ac:dyDescent="0.2"/>
    <row r="160" s="2" customFormat="1" x14ac:dyDescent="0.2"/>
    <row r="161" s="2" customFormat="1" x14ac:dyDescent="0.2"/>
    <row r="162" s="2" customFormat="1" x14ac:dyDescent="0.2"/>
    <row r="163" s="2" customFormat="1" x14ac:dyDescent="0.2"/>
    <row r="164" s="2" customFormat="1" x14ac:dyDescent="0.2"/>
    <row r="165" s="2" customFormat="1" x14ac:dyDescent="0.2"/>
    <row r="166" s="2" customFormat="1" x14ac:dyDescent="0.2"/>
    <row r="167" s="2" customFormat="1" x14ac:dyDescent="0.2"/>
    <row r="168" s="2" customFormat="1" x14ac:dyDescent="0.2"/>
    <row r="169" s="2" customFormat="1" x14ac:dyDescent="0.2"/>
    <row r="170" s="2" customFormat="1" x14ac:dyDescent="0.2"/>
    <row r="171" s="2" customFormat="1" x14ac:dyDescent="0.2"/>
    <row r="172" s="2" customFormat="1" x14ac:dyDescent="0.2"/>
    <row r="173" s="2" customFormat="1" x14ac:dyDescent="0.2"/>
    <row r="174" s="2" customFormat="1" x14ac:dyDescent="0.2"/>
    <row r="175" s="2" customFormat="1" x14ac:dyDescent="0.2"/>
    <row r="176" s="2" customFormat="1" x14ac:dyDescent="0.2"/>
    <row r="177" s="2" customFormat="1" x14ac:dyDescent="0.2"/>
    <row r="178" s="2" customFormat="1" x14ac:dyDescent="0.2"/>
    <row r="179" s="2" customFormat="1" x14ac:dyDescent="0.2"/>
    <row r="180" s="2" customFormat="1" x14ac:dyDescent="0.2"/>
    <row r="181" s="2" customFormat="1" x14ac:dyDescent="0.2"/>
    <row r="182" s="2" customFormat="1" x14ac:dyDescent="0.2"/>
    <row r="183" s="2" customFormat="1" x14ac:dyDescent="0.2"/>
    <row r="184" s="2" customFormat="1" x14ac:dyDescent="0.2"/>
    <row r="185" s="2" customFormat="1" x14ac:dyDescent="0.2"/>
    <row r="186" s="2" customFormat="1" x14ac:dyDescent="0.2"/>
    <row r="187" s="2" customFormat="1" x14ac:dyDescent="0.2"/>
    <row r="188" s="2" customFormat="1" x14ac:dyDescent="0.2"/>
    <row r="189" s="2" customFormat="1" x14ac:dyDescent="0.2"/>
    <row r="190" s="2" customFormat="1" x14ac:dyDescent="0.2"/>
    <row r="191" s="2" customFormat="1" x14ac:dyDescent="0.2"/>
  </sheetData>
  <mergeCells count="3">
    <mergeCell ref="C5:J5"/>
    <mergeCell ref="B5:B6"/>
    <mergeCell ref="A5:A6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Sheet24"/>
  <dimension ref="A1:T191"/>
  <sheetViews>
    <sheetView workbookViewId="0">
      <pane ySplit="8" topLeftCell="A9" activePane="bottomLeft" state="frozen"/>
      <selection pane="bottomLeft"/>
    </sheetView>
  </sheetViews>
  <sheetFormatPr baseColWidth="10" defaultColWidth="8.83203125" defaultRowHeight="15" x14ac:dyDescent="0.2"/>
  <cols>
    <col min="1" max="1" width="45.6640625" style="1" customWidth="1"/>
    <col min="2" max="10" width="20.6640625" style="1" customWidth="1"/>
    <col min="11" max="20" width="9.1640625" style="2"/>
  </cols>
  <sheetData>
    <row r="1" spans="1:10" s="2" customFormat="1" ht="16" x14ac:dyDescent="0.2">
      <c r="A1" s="3" t="s">
        <v>128</v>
      </c>
    </row>
    <row r="2" spans="1:10" s="2" customFormat="1" x14ac:dyDescent="0.2">
      <c r="A2" s="2" t="s">
        <v>1</v>
      </c>
    </row>
    <row r="3" spans="1:10" s="2" customFormat="1" x14ac:dyDescent="0.2">
      <c r="A3" s="2" t="s">
        <v>2</v>
      </c>
    </row>
    <row r="4" spans="1:10" s="2" customFormat="1" x14ac:dyDescent="0.2">
      <c r="A4" s="2" t="s">
        <v>3</v>
      </c>
    </row>
    <row r="5" spans="1:10" x14ac:dyDescent="0.2">
      <c r="A5" s="9" t="s">
        <v>33</v>
      </c>
      <c r="B5" s="9" t="s">
        <v>4</v>
      </c>
      <c r="C5" s="9" t="s">
        <v>5</v>
      </c>
      <c r="D5" s="9" t="s">
        <v>5</v>
      </c>
      <c r="E5" s="9" t="s">
        <v>5</v>
      </c>
      <c r="F5" s="9" t="s">
        <v>5</v>
      </c>
      <c r="G5" s="9"/>
      <c r="H5" s="9"/>
      <c r="I5" s="9"/>
      <c r="J5" s="9" t="s">
        <v>5</v>
      </c>
    </row>
    <row r="6" spans="1:10" ht="32" x14ac:dyDescent="0.2">
      <c r="A6" s="9"/>
      <c r="B6" s="9"/>
      <c r="C6" s="4" t="s">
        <v>6</v>
      </c>
      <c r="D6" s="4" t="s">
        <v>7</v>
      </c>
      <c r="E6" s="4" t="s">
        <v>8</v>
      </c>
      <c r="F6" s="4" t="s">
        <v>9</v>
      </c>
      <c r="G6" s="4" t="s">
        <v>172</v>
      </c>
      <c r="H6" s="4" t="s">
        <v>173</v>
      </c>
      <c r="I6" s="4" t="s">
        <v>174</v>
      </c>
      <c r="J6" s="4" t="s">
        <v>10</v>
      </c>
    </row>
    <row r="7" spans="1:10" ht="0" hidden="1" customHeight="1" x14ac:dyDescent="0.2"/>
    <row r="8" spans="1:10" x14ac:dyDescent="0.2">
      <c r="A8" s="5" t="s">
        <v>4</v>
      </c>
      <c r="B8" s="1">
        <v>7718744</v>
      </c>
      <c r="C8" s="1">
        <v>2231970</v>
      </c>
      <c r="D8" s="1">
        <v>2189062</v>
      </c>
      <c r="E8" s="1">
        <v>1388357</v>
      </c>
      <c r="F8" s="1">
        <v>1145688</v>
      </c>
      <c r="G8" s="1">
        <f>SUM(C8:F8)</f>
        <v>6955077</v>
      </c>
      <c r="H8" s="1">
        <f>SUM(E8:F8)</f>
        <v>2534045</v>
      </c>
      <c r="I8" s="8">
        <f>H8/G8</f>
        <v>0.36434463629949748</v>
      </c>
      <c r="J8" s="1">
        <v>763666</v>
      </c>
    </row>
    <row r="9" spans="1:10" ht="16" x14ac:dyDescent="0.2">
      <c r="A9" s="6" t="s">
        <v>11</v>
      </c>
    </row>
    <row r="10" spans="1:10" ht="16" x14ac:dyDescent="0.2">
      <c r="A10" s="7" t="s">
        <v>34</v>
      </c>
      <c r="B10" s="1">
        <v>772392</v>
      </c>
      <c r="C10" s="1">
        <v>191448</v>
      </c>
      <c r="D10" s="1">
        <v>255064</v>
      </c>
      <c r="E10" s="1">
        <v>101616</v>
      </c>
      <c r="F10" s="1">
        <v>44931</v>
      </c>
      <c r="J10" s="1">
        <v>179334</v>
      </c>
    </row>
    <row r="11" spans="1:10" ht="16" x14ac:dyDescent="0.2">
      <c r="A11" s="7" t="s">
        <v>35</v>
      </c>
      <c r="B11" s="1">
        <v>1805898</v>
      </c>
      <c r="C11" s="1">
        <v>504311</v>
      </c>
      <c r="D11" s="1">
        <v>466536</v>
      </c>
      <c r="E11" s="1">
        <v>312355</v>
      </c>
      <c r="F11" s="1">
        <v>391763</v>
      </c>
      <c r="J11" s="1">
        <v>130933</v>
      </c>
    </row>
    <row r="12" spans="1:10" ht="16" x14ac:dyDescent="0.2">
      <c r="A12" s="7" t="s">
        <v>36</v>
      </c>
      <c r="B12" s="1">
        <v>1822360</v>
      </c>
      <c r="C12" s="1">
        <v>482253</v>
      </c>
      <c r="D12" s="1">
        <v>518735</v>
      </c>
      <c r="E12" s="1">
        <v>272645</v>
      </c>
      <c r="F12" s="1">
        <v>397522</v>
      </c>
      <c r="J12" s="1">
        <v>151205</v>
      </c>
    </row>
    <row r="13" spans="1:10" ht="16" x14ac:dyDescent="0.2">
      <c r="A13" s="7" t="s">
        <v>37</v>
      </c>
      <c r="B13" s="1">
        <v>1435658</v>
      </c>
      <c r="C13" s="1">
        <v>487925</v>
      </c>
      <c r="D13" s="1">
        <v>367338</v>
      </c>
      <c r="E13" s="1">
        <v>283747</v>
      </c>
      <c r="F13" s="1">
        <v>186235</v>
      </c>
      <c r="J13" s="1">
        <v>110413</v>
      </c>
    </row>
    <row r="14" spans="1:10" ht="16" x14ac:dyDescent="0.2">
      <c r="A14" s="7" t="s">
        <v>38</v>
      </c>
      <c r="B14" s="1">
        <v>1882436</v>
      </c>
      <c r="C14" s="1">
        <v>566034</v>
      </c>
      <c r="D14" s="1">
        <v>581390</v>
      </c>
      <c r="E14" s="1">
        <v>417995</v>
      </c>
      <c r="F14" s="1">
        <v>125236</v>
      </c>
      <c r="J14" s="1">
        <v>191781</v>
      </c>
    </row>
    <row r="15" spans="1:10" ht="16" x14ac:dyDescent="0.2">
      <c r="A15" s="6" t="s">
        <v>12</v>
      </c>
    </row>
    <row r="16" spans="1:10" ht="16" x14ac:dyDescent="0.2">
      <c r="A16" s="7" t="s">
        <v>39</v>
      </c>
      <c r="B16" s="1">
        <v>3770624</v>
      </c>
      <c r="C16" s="1">
        <v>1152625</v>
      </c>
      <c r="D16" s="1">
        <v>1144337</v>
      </c>
      <c r="E16" s="1">
        <v>647172</v>
      </c>
      <c r="F16" s="1">
        <v>513100</v>
      </c>
      <c r="J16" s="1">
        <v>313389</v>
      </c>
    </row>
    <row r="17" spans="1:10" ht="16" x14ac:dyDescent="0.2">
      <c r="A17" s="7" t="s">
        <v>40</v>
      </c>
      <c r="B17" s="1">
        <v>3948120</v>
      </c>
      <c r="C17" s="1">
        <v>1079346</v>
      </c>
      <c r="D17" s="1">
        <v>1044725</v>
      </c>
      <c r="E17" s="1">
        <v>741185</v>
      </c>
      <c r="F17" s="1">
        <v>632587</v>
      </c>
      <c r="J17" s="1">
        <v>450277</v>
      </c>
    </row>
    <row r="18" spans="1:10" ht="16" x14ac:dyDescent="0.2">
      <c r="A18" s="6" t="s">
        <v>13</v>
      </c>
    </row>
    <row r="19" spans="1:10" ht="16" x14ac:dyDescent="0.2">
      <c r="A19" s="7" t="s">
        <v>41</v>
      </c>
      <c r="B19" s="1">
        <v>3639910</v>
      </c>
      <c r="C19" s="1">
        <v>1114103</v>
      </c>
      <c r="D19" s="1">
        <v>1117760</v>
      </c>
      <c r="E19" s="1">
        <v>607282</v>
      </c>
      <c r="F19" s="1">
        <v>497366</v>
      </c>
      <c r="J19" s="1">
        <v>303399</v>
      </c>
    </row>
    <row r="20" spans="1:10" ht="16" x14ac:dyDescent="0.2">
      <c r="A20" s="7" t="s">
        <v>42</v>
      </c>
      <c r="B20" s="1">
        <v>3792487</v>
      </c>
      <c r="C20" s="1">
        <v>1040858</v>
      </c>
      <c r="D20" s="1">
        <v>1007376</v>
      </c>
      <c r="E20" s="1">
        <v>719208</v>
      </c>
      <c r="F20" s="1">
        <v>590885</v>
      </c>
      <c r="J20" s="1">
        <v>434160</v>
      </c>
    </row>
    <row r="21" spans="1:10" ht="16" x14ac:dyDescent="0.2">
      <c r="A21" s="7" t="s">
        <v>43</v>
      </c>
      <c r="B21" s="1">
        <v>105903</v>
      </c>
      <c r="C21" s="1">
        <v>46643</v>
      </c>
      <c r="D21" s="1">
        <v>12947</v>
      </c>
      <c r="E21" s="1">
        <v>18779</v>
      </c>
      <c r="F21" s="1">
        <v>19237</v>
      </c>
      <c r="J21" s="1">
        <v>8298</v>
      </c>
    </row>
    <row r="22" spans="1:10" ht="16" x14ac:dyDescent="0.2">
      <c r="A22" s="7" t="s">
        <v>44</v>
      </c>
      <c r="B22" s="1">
        <v>105432</v>
      </c>
      <c r="C22" s="1">
        <v>16777</v>
      </c>
      <c r="D22" s="1">
        <v>44361</v>
      </c>
      <c r="E22" s="1">
        <v>6095</v>
      </c>
      <c r="F22" s="1">
        <v>38200</v>
      </c>
      <c r="J22" s="1" t="s">
        <v>32</v>
      </c>
    </row>
    <row r="23" spans="1:10" ht="16" x14ac:dyDescent="0.2">
      <c r="A23" s="7" t="s">
        <v>45</v>
      </c>
      <c r="B23" s="1">
        <v>75012</v>
      </c>
      <c r="C23" s="1">
        <v>13590</v>
      </c>
      <c r="D23" s="1">
        <v>6618</v>
      </c>
      <c r="E23" s="1">
        <v>36993</v>
      </c>
      <c r="F23" s="1" t="s">
        <v>32</v>
      </c>
      <c r="J23" s="1">
        <v>17811</v>
      </c>
    </row>
    <row r="24" spans="1:10" ht="16" x14ac:dyDescent="0.2">
      <c r="A24" s="6" t="s">
        <v>14</v>
      </c>
    </row>
    <row r="25" spans="1:10" ht="16" x14ac:dyDescent="0.2">
      <c r="A25" s="7" t="s">
        <v>46</v>
      </c>
      <c r="B25" s="1">
        <v>207005</v>
      </c>
      <c r="C25" s="1">
        <v>70017</v>
      </c>
      <c r="D25" s="1">
        <v>63517</v>
      </c>
      <c r="E25" s="1">
        <v>34232</v>
      </c>
      <c r="F25" s="1">
        <v>36199</v>
      </c>
      <c r="J25" s="1">
        <v>3040</v>
      </c>
    </row>
    <row r="26" spans="1:10" ht="16" x14ac:dyDescent="0.2">
      <c r="A26" s="7" t="s">
        <v>47</v>
      </c>
      <c r="B26" s="1">
        <v>6701307</v>
      </c>
      <c r="C26" s="1">
        <v>1934784</v>
      </c>
      <c r="D26" s="1">
        <v>1904525</v>
      </c>
      <c r="E26" s="1">
        <v>1235097</v>
      </c>
      <c r="F26" s="1">
        <v>973522</v>
      </c>
      <c r="J26" s="1">
        <v>653379</v>
      </c>
    </row>
    <row r="27" spans="1:10" ht="16" x14ac:dyDescent="0.2">
      <c r="A27" s="7" t="s">
        <v>48</v>
      </c>
      <c r="B27" s="1">
        <v>519823</v>
      </c>
      <c r="C27" s="1">
        <v>149075</v>
      </c>
      <c r="D27" s="1">
        <v>124538</v>
      </c>
      <c r="E27" s="1">
        <v>71757</v>
      </c>
      <c r="F27" s="1">
        <v>86379</v>
      </c>
      <c r="J27" s="1">
        <v>88074</v>
      </c>
    </row>
    <row r="28" spans="1:10" ht="16" x14ac:dyDescent="0.2">
      <c r="A28" s="7" t="s">
        <v>49</v>
      </c>
      <c r="B28" s="1">
        <v>87769</v>
      </c>
      <c r="C28" s="1">
        <v>30403</v>
      </c>
      <c r="D28" s="1">
        <v>21775</v>
      </c>
      <c r="E28" s="1">
        <v>13131</v>
      </c>
      <c r="F28" s="1">
        <v>22460</v>
      </c>
      <c r="J28" s="1" t="s">
        <v>32</v>
      </c>
    </row>
    <row r="29" spans="1:10" ht="16" x14ac:dyDescent="0.2">
      <c r="A29" s="7" t="s">
        <v>50</v>
      </c>
      <c r="B29" s="1">
        <v>105800</v>
      </c>
      <c r="C29" s="1">
        <v>32920</v>
      </c>
      <c r="D29" s="1">
        <v>53679</v>
      </c>
      <c r="E29" s="1">
        <v>8036</v>
      </c>
      <c r="F29" s="1">
        <v>8863</v>
      </c>
      <c r="J29" s="1">
        <v>2302</v>
      </c>
    </row>
    <row r="30" spans="1:10" ht="16" x14ac:dyDescent="0.2">
      <c r="A30" s="7" t="s">
        <v>45</v>
      </c>
      <c r="B30" s="1">
        <v>97040</v>
      </c>
      <c r="C30" s="1">
        <v>14770</v>
      </c>
      <c r="D30" s="1">
        <v>21029</v>
      </c>
      <c r="E30" s="1">
        <v>26105</v>
      </c>
      <c r="F30" s="1">
        <v>18265</v>
      </c>
      <c r="J30" s="1">
        <v>16871</v>
      </c>
    </row>
    <row r="31" spans="1:10" ht="16" x14ac:dyDescent="0.2">
      <c r="A31" s="6" t="s">
        <v>15</v>
      </c>
    </row>
    <row r="32" spans="1:10" ht="16" x14ac:dyDescent="0.2">
      <c r="A32" s="7" t="s">
        <v>51</v>
      </c>
      <c r="B32" s="1">
        <v>777606</v>
      </c>
      <c r="C32" s="1">
        <v>228963</v>
      </c>
      <c r="D32" s="1">
        <v>201002</v>
      </c>
      <c r="E32" s="1">
        <v>117242</v>
      </c>
      <c r="F32" s="1">
        <v>135396</v>
      </c>
      <c r="J32" s="1">
        <v>95004</v>
      </c>
    </row>
    <row r="33" spans="1:10" ht="16" x14ac:dyDescent="0.2">
      <c r="A33" s="7" t="s">
        <v>52</v>
      </c>
      <c r="B33" s="1">
        <v>6652950</v>
      </c>
      <c r="C33" s="1">
        <v>1928753</v>
      </c>
      <c r="D33" s="1">
        <v>1895306</v>
      </c>
      <c r="E33" s="1">
        <v>1219925</v>
      </c>
      <c r="F33" s="1">
        <v>961541</v>
      </c>
      <c r="J33" s="1">
        <v>647425</v>
      </c>
    </row>
    <row r="34" spans="1:10" ht="16" x14ac:dyDescent="0.2">
      <c r="A34" s="7" t="s">
        <v>53</v>
      </c>
      <c r="B34" s="1">
        <v>175740</v>
      </c>
      <c r="C34" s="1">
        <v>57028</v>
      </c>
      <c r="D34" s="1">
        <v>71726</v>
      </c>
      <c r="E34" s="1">
        <v>14197</v>
      </c>
      <c r="F34" s="1">
        <v>30486</v>
      </c>
      <c r="J34" s="1">
        <v>2302</v>
      </c>
    </row>
    <row r="35" spans="1:10" ht="16" x14ac:dyDescent="0.2">
      <c r="A35" s="7" t="s">
        <v>45</v>
      </c>
      <c r="B35" s="1">
        <v>112448</v>
      </c>
      <c r="C35" s="1">
        <v>17226</v>
      </c>
      <c r="D35" s="1">
        <v>21029</v>
      </c>
      <c r="E35" s="1">
        <v>36993</v>
      </c>
      <c r="F35" s="1">
        <v>18265</v>
      </c>
      <c r="J35" s="1">
        <v>18936</v>
      </c>
    </row>
    <row r="36" spans="1:10" ht="16" x14ac:dyDescent="0.2">
      <c r="A36" s="6" t="s">
        <v>16</v>
      </c>
    </row>
    <row r="37" spans="1:10" ht="16" x14ac:dyDescent="0.2">
      <c r="A37" s="7" t="s">
        <v>54</v>
      </c>
      <c r="B37" s="1">
        <v>327605</v>
      </c>
      <c r="C37" s="1">
        <v>94056</v>
      </c>
      <c r="D37" s="1">
        <v>55896</v>
      </c>
      <c r="E37" s="1">
        <v>69253</v>
      </c>
      <c r="F37" s="1">
        <v>72848</v>
      </c>
      <c r="G37" s="1">
        <f>SUM(C37:F37)</f>
        <v>292053</v>
      </c>
      <c r="H37" s="1">
        <f>SUM(E37:F37)</f>
        <v>142101</v>
      </c>
      <c r="I37" s="8">
        <f>H37/G37</f>
        <v>0.48655894649258868</v>
      </c>
      <c r="J37" s="1">
        <v>35553</v>
      </c>
    </row>
    <row r="38" spans="1:10" ht="16" x14ac:dyDescent="0.2">
      <c r="A38" s="7" t="s">
        <v>55</v>
      </c>
      <c r="B38" s="1">
        <v>5956769</v>
      </c>
      <c r="C38" s="1">
        <v>1773028</v>
      </c>
      <c r="D38" s="1">
        <v>1761496</v>
      </c>
      <c r="E38" s="1">
        <v>1068859</v>
      </c>
      <c r="F38" s="1">
        <v>806174</v>
      </c>
      <c r="G38" s="1">
        <f t="shared" ref="G38:G41" si="0">SUM(C38:F38)</f>
        <v>5409557</v>
      </c>
      <c r="H38" s="1">
        <f t="shared" ref="H38:H41" si="1">SUM(E38:F38)</f>
        <v>1875033</v>
      </c>
      <c r="I38" s="8">
        <f t="shared" ref="I38:I41" si="2">H38/G38</f>
        <v>0.34661488916744937</v>
      </c>
      <c r="J38" s="1">
        <v>547212</v>
      </c>
    </row>
    <row r="39" spans="1:10" ht="16" x14ac:dyDescent="0.2">
      <c r="A39" s="7" t="s">
        <v>56</v>
      </c>
      <c r="B39" s="1">
        <v>986682</v>
      </c>
      <c r="C39" s="1">
        <v>221015</v>
      </c>
      <c r="D39" s="1">
        <v>272330</v>
      </c>
      <c r="E39" s="1">
        <v>149497</v>
      </c>
      <c r="F39" s="1">
        <v>172409</v>
      </c>
      <c r="G39" s="1">
        <f t="shared" si="0"/>
        <v>815251</v>
      </c>
      <c r="H39" s="1">
        <f t="shared" si="1"/>
        <v>321906</v>
      </c>
      <c r="I39" s="8">
        <f t="shared" si="2"/>
        <v>0.39485508144117576</v>
      </c>
      <c r="J39" s="1">
        <v>171431</v>
      </c>
    </row>
    <row r="40" spans="1:10" ht="16" x14ac:dyDescent="0.2">
      <c r="A40" s="7" t="s">
        <v>57</v>
      </c>
      <c r="B40" s="1">
        <v>160575</v>
      </c>
      <c r="C40" s="1">
        <v>49027</v>
      </c>
      <c r="D40" s="1">
        <v>61159</v>
      </c>
      <c r="E40" s="1">
        <v>43640</v>
      </c>
      <c r="F40" s="1">
        <v>6000</v>
      </c>
      <c r="G40" s="1">
        <f t="shared" si="0"/>
        <v>159826</v>
      </c>
      <c r="H40" s="1">
        <f t="shared" si="1"/>
        <v>49640</v>
      </c>
      <c r="I40" s="8">
        <f t="shared" si="2"/>
        <v>0.31058776419356049</v>
      </c>
      <c r="J40" s="1">
        <v>748</v>
      </c>
    </row>
    <row r="41" spans="1:10" ht="16" x14ac:dyDescent="0.2">
      <c r="A41" s="7" t="s">
        <v>58</v>
      </c>
      <c r="B41" s="1">
        <v>287114</v>
      </c>
      <c r="C41" s="1">
        <v>94845</v>
      </c>
      <c r="D41" s="1">
        <v>38181</v>
      </c>
      <c r="E41" s="1">
        <v>57109</v>
      </c>
      <c r="F41" s="1">
        <v>88257</v>
      </c>
      <c r="G41" s="1">
        <f t="shared" si="0"/>
        <v>278392</v>
      </c>
      <c r="H41" s="1">
        <f t="shared" si="1"/>
        <v>145366</v>
      </c>
      <c r="I41" s="8">
        <f t="shared" si="2"/>
        <v>0.52216299318945947</v>
      </c>
      <c r="J41" s="1">
        <v>8722</v>
      </c>
    </row>
    <row r="42" spans="1:10" ht="16" x14ac:dyDescent="0.2">
      <c r="A42" s="6" t="s">
        <v>17</v>
      </c>
    </row>
    <row r="43" spans="1:10" ht="16" x14ac:dyDescent="0.2">
      <c r="A43" s="7" t="s">
        <v>59</v>
      </c>
      <c r="B43" s="1">
        <v>390881</v>
      </c>
      <c r="C43" s="1">
        <v>23945</v>
      </c>
      <c r="D43" s="1">
        <v>63604</v>
      </c>
      <c r="E43" s="1">
        <v>22516</v>
      </c>
      <c r="F43" s="1">
        <v>119979</v>
      </c>
      <c r="J43" s="1">
        <v>160837</v>
      </c>
    </row>
    <row r="44" spans="1:10" ht="16" x14ac:dyDescent="0.2">
      <c r="A44" s="7" t="s">
        <v>60</v>
      </c>
      <c r="B44" s="1">
        <v>2586887</v>
      </c>
      <c r="C44" s="1">
        <v>486348</v>
      </c>
      <c r="D44" s="1">
        <v>827646</v>
      </c>
      <c r="E44" s="1">
        <v>510430</v>
      </c>
      <c r="F44" s="1">
        <v>428197</v>
      </c>
      <c r="J44" s="1">
        <v>334264</v>
      </c>
    </row>
    <row r="45" spans="1:10" ht="16" x14ac:dyDescent="0.2">
      <c r="A45" s="7" t="s">
        <v>61</v>
      </c>
      <c r="B45" s="1">
        <v>2576182</v>
      </c>
      <c r="C45" s="1">
        <v>684392</v>
      </c>
      <c r="D45" s="1">
        <v>790975</v>
      </c>
      <c r="E45" s="1">
        <v>521614</v>
      </c>
      <c r="F45" s="1">
        <v>428699</v>
      </c>
      <c r="J45" s="1">
        <v>150503</v>
      </c>
    </row>
    <row r="46" spans="1:10" ht="16" x14ac:dyDescent="0.2">
      <c r="A46" s="7" t="s">
        <v>62</v>
      </c>
      <c r="B46" s="1">
        <v>2164794</v>
      </c>
      <c r="C46" s="1">
        <v>1037286</v>
      </c>
      <c r="D46" s="1">
        <v>506837</v>
      </c>
      <c r="E46" s="1">
        <v>333797</v>
      </c>
      <c r="F46" s="1">
        <v>168812</v>
      </c>
      <c r="J46" s="1">
        <v>118062</v>
      </c>
    </row>
    <row r="47" spans="1:10" ht="16" x14ac:dyDescent="0.2">
      <c r="A47" s="6" t="s">
        <v>18</v>
      </c>
    </row>
    <row r="48" spans="1:10" ht="16" x14ac:dyDescent="0.2">
      <c r="A48" s="7" t="s">
        <v>63</v>
      </c>
      <c r="B48" s="1">
        <v>4314982</v>
      </c>
      <c r="C48" s="1">
        <v>1374011</v>
      </c>
      <c r="D48" s="1">
        <v>1261453</v>
      </c>
      <c r="E48" s="1">
        <v>688579</v>
      </c>
      <c r="F48" s="1">
        <v>514489</v>
      </c>
      <c r="J48" s="1">
        <v>476451</v>
      </c>
    </row>
    <row r="49" spans="1:10" ht="16" x14ac:dyDescent="0.2">
      <c r="A49" s="7" t="s">
        <v>64</v>
      </c>
      <c r="B49" s="1">
        <v>317652</v>
      </c>
      <c r="C49" s="1">
        <v>79930</v>
      </c>
      <c r="D49" s="1">
        <v>92649</v>
      </c>
      <c r="E49" s="1">
        <v>90279</v>
      </c>
      <c r="F49" s="1">
        <v>47139</v>
      </c>
      <c r="J49" s="1">
        <v>7655</v>
      </c>
    </row>
    <row r="50" spans="1:10" ht="16" x14ac:dyDescent="0.2">
      <c r="A50" s="7" t="s">
        <v>65</v>
      </c>
      <c r="B50" s="1">
        <v>939498</v>
      </c>
      <c r="C50" s="1">
        <v>234700</v>
      </c>
      <c r="D50" s="1">
        <v>293605</v>
      </c>
      <c r="E50" s="1">
        <v>213205</v>
      </c>
      <c r="F50" s="1">
        <v>142373</v>
      </c>
      <c r="J50" s="1">
        <v>55615</v>
      </c>
    </row>
    <row r="51" spans="1:10" ht="16" x14ac:dyDescent="0.2">
      <c r="A51" s="7" t="s">
        <v>66</v>
      </c>
      <c r="B51" s="1">
        <v>2117152</v>
      </c>
      <c r="C51" s="1">
        <v>543330</v>
      </c>
      <c r="D51" s="1">
        <v>537268</v>
      </c>
      <c r="E51" s="1">
        <v>374440</v>
      </c>
      <c r="F51" s="1">
        <v>441688</v>
      </c>
      <c r="J51" s="1">
        <v>220427</v>
      </c>
    </row>
    <row r="52" spans="1:10" ht="16" x14ac:dyDescent="0.2">
      <c r="A52" s="7" t="s">
        <v>45</v>
      </c>
      <c r="B52" s="1">
        <v>29460</v>
      </c>
      <c r="C52" s="1" t="s">
        <v>32</v>
      </c>
      <c r="D52" s="1">
        <v>4088</v>
      </c>
      <c r="E52" s="1">
        <v>21854</v>
      </c>
      <c r="F52" s="1" t="s">
        <v>32</v>
      </c>
      <c r="J52" s="1">
        <v>3519</v>
      </c>
    </row>
    <row r="53" spans="1:10" ht="16" x14ac:dyDescent="0.2">
      <c r="A53" s="6" t="s">
        <v>19</v>
      </c>
    </row>
    <row r="54" spans="1:10" ht="16" x14ac:dyDescent="0.2">
      <c r="A54" s="7" t="s">
        <v>67</v>
      </c>
      <c r="B54" s="1">
        <v>770982</v>
      </c>
      <c r="C54" s="1">
        <v>230749</v>
      </c>
      <c r="D54" s="1">
        <v>242857</v>
      </c>
      <c r="E54" s="1">
        <v>183283</v>
      </c>
      <c r="F54" s="1">
        <v>72729</v>
      </c>
      <c r="J54" s="1">
        <v>41364</v>
      </c>
    </row>
    <row r="55" spans="1:10" ht="16" x14ac:dyDescent="0.2">
      <c r="A55" s="7" t="s">
        <v>68</v>
      </c>
      <c r="B55" s="1">
        <v>2655057</v>
      </c>
      <c r="C55" s="1">
        <v>1002068</v>
      </c>
      <c r="D55" s="1">
        <v>725570</v>
      </c>
      <c r="E55" s="1">
        <v>541108</v>
      </c>
      <c r="F55" s="1">
        <v>222295</v>
      </c>
      <c r="J55" s="1">
        <v>164016</v>
      </c>
    </row>
    <row r="56" spans="1:10" ht="16" x14ac:dyDescent="0.2">
      <c r="A56" s="7" t="s">
        <v>69</v>
      </c>
      <c r="B56" s="1">
        <v>1589304</v>
      </c>
      <c r="C56" s="1">
        <v>425678</v>
      </c>
      <c r="D56" s="1">
        <v>448689</v>
      </c>
      <c r="E56" s="1">
        <v>272150</v>
      </c>
      <c r="F56" s="1">
        <v>284157</v>
      </c>
      <c r="J56" s="1">
        <v>158630</v>
      </c>
    </row>
    <row r="57" spans="1:10" ht="16" x14ac:dyDescent="0.2">
      <c r="A57" s="7" t="s">
        <v>70</v>
      </c>
      <c r="B57" s="1">
        <v>1340225</v>
      </c>
      <c r="C57" s="1">
        <v>296277</v>
      </c>
      <c r="D57" s="1">
        <v>412207</v>
      </c>
      <c r="E57" s="1">
        <v>172030</v>
      </c>
      <c r="F57" s="1">
        <v>245939</v>
      </c>
      <c r="J57" s="1">
        <v>213773</v>
      </c>
    </row>
    <row r="58" spans="1:10" ht="16" x14ac:dyDescent="0.2">
      <c r="A58" s="7" t="s">
        <v>71</v>
      </c>
      <c r="B58" s="1">
        <v>683369</v>
      </c>
      <c r="C58" s="1">
        <v>147117</v>
      </c>
      <c r="D58" s="1">
        <v>159575</v>
      </c>
      <c r="E58" s="1">
        <v>128408</v>
      </c>
      <c r="F58" s="1">
        <v>144570</v>
      </c>
      <c r="J58" s="1">
        <v>103699</v>
      </c>
    </row>
    <row r="59" spans="1:10" ht="16" x14ac:dyDescent="0.2">
      <c r="A59" s="7" t="s">
        <v>72</v>
      </c>
      <c r="B59" s="1">
        <v>379399</v>
      </c>
      <c r="C59" s="1">
        <v>83626</v>
      </c>
      <c r="D59" s="1">
        <v>122274</v>
      </c>
      <c r="E59" s="1">
        <v>53166</v>
      </c>
      <c r="F59" s="1">
        <v>72721</v>
      </c>
      <c r="J59" s="1">
        <v>47612</v>
      </c>
    </row>
    <row r="60" spans="1:10" ht="16" x14ac:dyDescent="0.2">
      <c r="A60" s="7" t="s">
        <v>73</v>
      </c>
      <c r="B60" s="1">
        <v>300408</v>
      </c>
      <c r="C60" s="1">
        <v>46455</v>
      </c>
      <c r="D60" s="1">
        <v>77891</v>
      </c>
      <c r="E60" s="1">
        <v>38213</v>
      </c>
      <c r="F60" s="1">
        <v>103277</v>
      </c>
      <c r="J60" s="1">
        <v>34573</v>
      </c>
    </row>
    <row r="61" spans="1:10" ht="16" x14ac:dyDescent="0.2">
      <c r="A61" s="6" t="s">
        <v>20</v>
      </c>
    </row>
    <row r="62" spans="1:10" ht="16" x14ac:dyDescent="0.2">
      <c r="A62" s="7" t="s">
        <v>74</v>
      </c>
      <c r="B62" s="1">
        <v>2630077</v>
      </c>
      <c r="C62" s="1">
        <v>557191</v>
      </c>
      <c r="D62" s="1">
        <v>778147</v>
      </c>
      <c r="E62" s="1">
        <v>401149</v>
      </c>
      <c r="F62" s="1">
        <v>611075</v>
      </c>
      <c r="G62" s="1">
        <f>SUM(C62:F62)</f>
        <v>2347562</v>
      </c>
      <c r="H62" s="1">
        <f>SUM(E62:F62)</f>
        <v>1012224</v>
      </c>
      <c r="I62" s="8">
        <f>H62/G62</f>
        <v>0.43118094431584769</v>
      </c>
      <c r="J62" s="1">
        <v>282515</v>
      </c>
    </row>
    <row r="63" spans="1:10" ht="16" x14ac:dyDescent="0.2">
      <c r="A63" s="7" t="s">
        <v>75</v>
      </c>
      <c r="B63" s="1">
        <v>5088667</v>
      </c>
      <c r="C63" s="1">
        <v>1674779</v>
      </c>
      <c r="D63" s="1">
        <v>1410915</v>
      </c>
      <c r="E63" s="1">
        <v>987208</v>
      </c>
      <c r="F63" s="1">
        <v>534612</v>
      </c>
      <c r="G63" s="1">
        <f>SUM(C63:F63)</f>
        <v>4607514</v>
      </c>
      <c r="H63" s="1">
        <f>SUM(E63:F63)</f>
        <v>1521820</v>
      </c>
      <c r="I63" s="8">
        <f>H63/G63</f>
        <v>0.3302909117584884</v>
      </c>
      <c r="J63" s="1">
        <v>481152</v>
      </c>
    </row>
    <row r="64" spans="1:10" ht="32" x14ac:dyDescent="0.2">
      <c r="A64" s="6" t="s">
        <v>21</v>
      </c>
    </row>
    <row r="65" spans="1:10" ht="16" x14ac:dyDescent="0.2">
      <c r="A65" s="7" t="s">
        <v>51</v>
      </c>
      <c r="B65" s="1">
        <v>680240</v>
      </c>
      <c r="C65" s="1">
        <v>45784</v>
      </c>
      <c r="D65" s="1">
        <v>140653</v>
      </c>
      <c r="E65" s="1">
        <v>123143</v>
      </c>
      <c r="F65" s="1">
        <v>318823</v>
      </c>
      <c r="J65" s="1">
        <v>51838</v>
      </c>
    </row>
    <row r="66" spans="1:10" ht="16" x14ac:dyDescent="0.2">
      <c r="A66" s="7" t="s">
        <v>52</v>
      </c>
      <c r="B66" s="1">
        <v>6887609</v>
      </c>
      <c r="C66" s="1">
        <v>2186186</v>
      </c>
      <c r="D66" s="1">
        <v>2048409</v>
      </c>
      <c r="E66" s="1">
        <v>1264531</v>
      </c>
      <c r="F66" s="1">
        <v>821531</v>
      </c>
      <c r="J66" s="1">
        <v>566952</v>
      </c>
    </row>
    <row r="67" spans="1:10" ht="16" x14ac:dyDescent="0.2">
      <c r="A67" s="7" t="s">
        <v>45</v>
      </c>
      <c r="B67" s="1">
        <v>150895</v>
      </c>
      <c r="C67" s="1" t="s">
        <v>32</v>
      </c>
      <c r="D67" s="1" t="s">
        <v>32</v>
      </c>
      <c r="E67" s="1">
        <v>684</v>
      </c>
      <c r="F67" s="1">
        <v>5335</v>
      </c>
      <c r="J67" s="1">
        <v>144876</v>
      </c>
    </row>
    <row r="68" spans="1:10" ht="16" x14ac:dyDescent="0.2">
      <c r="A68" s="6" t="s">
        <v>22</v>
      </c>
    </row>
    <row r="69" spans="1:10" ht="16" x14ac:dyDescent="0.2">
      <c r="A69" s="7" t="s">
        <v>51</v>
      </c>
      <c r="B69" s="1">
        <v>4275719</v>
      </c>
      <c r="C69" s="1">
        <v>1295611</v>
      </c>
      <c r="D69" s="1">
        <v>1324953</v>
      </c>
      <c r="E69" s="1">
        <v>775003</v>
      </c>
      <c r="F69" s="1">
        <v>644165</v>
      </c>
      <c r="J69" s="1">
        <v>235987</v>
      </c>
    </row>
    <row r="70" spans="1:10" ht="16" x14ac:dyDescent="0.2">
      <c r="A70" s="7" t="s">
        <v>52</v>
      </c>
      <c r="B70" s="1">
        <v>3278481</v>
      </c>
      <c r="C70" s="1">
        <v>933432</v>
      </c>
      <c r="D70" s="1">
        <v>862574</v>
      </c>
      <c r="E70" s="1">
        <v>603485</v>
      </c>
      <c r="F70" s="1">
        <v>496188</v>
      </c>
      <c r="J70" s="1">
        <v>382803</v>
      </c>
    </row>
    <row r="71" spans="1:10" ht="16" x14ac:dyDescent="0.2">
      <c r="A71" s="7" t="s">
        <v>45</v>
      </c>
      <c r="B71" s="1">
        <v>164543</v>
      </c>
      <c r="C71" s="1">
        <v>2928</v>
      </c>
      <c r="D71" s="1">
        <v>1535</v>
      </c>
      <c r="E71" s="1">
        <v>9869</v>
      </c>
      <c r="F71" s="1">
        <v>5335</v>
      </c>
      <c r="J71" s="1">
        <v>144876</v>
      </c>
    </row>
    <row r="72" spans="1:10" ht="16" x14ac:dyDescent="0.2">
      <c r="A72" s="6" t="s">
        <v>23</v>
      </c>
    </row>
    <row r="73" spans="1:10" ht="16" x14ac:dyDescent="0.2">
      <c r="A73" s="7" t="s">
        <v>76</v>
      </c>
      <c r="B73" s="1">
        <v>996160</v>
      </c>
      <c r="C73" s="1">
        <v>162949</v>
      </c>
      <c r="D73" s="1">
        <v>189036</v>
      </c>
      <c r="E73" s="1">
        <v>246224</v>
      </c>
      <c r="F73" s="1">
        <v>390353</v>
      </c>
      <c r="G73" s="1">
        <f>SUM(C73:F73)</f>
        <v>988562</v>
      </c>
      <c r="H73" s="1">
        <f>SUM(E73:F73)</f>
        <v>636577</v>
      </c>
      <c r="I73" s="8">
        <f>H73/G73</f>
        <v>0.64394241332359525</v>
      </c>
      <c r="J73" s="1">
        <v>7597</v>
      </c>
    </row>
    <row r="74" spans="1:10" ht="16" x14ac:dyDescent="0.2">
      <c r="A74" s="7" t="s">
        <v>77</v>
      </c>
      <c r="B74" s="1">
        <v>553229</v>
      </c>
      <c r="C74" s="1">
        <v>65326</v>
      </c>
      <c r="D74" s="1">
        <v>179689</v>
      </c>
      <c r="E74" s="1">
        <v>206875</v>
      </c>
      <c r="F74" s="1">
        <v>101339</v>
      </c>
      <c r="G74" s="1">
        <f>SUM(C74:F74)</f>
        <v>553229</v>
      </c>
      <c r="H74" s="1">
        <f>SUM(E74:F74)</f>
        <v>308214</v>
      </c>
      <c r="I74" s="8">
        <f>H74/G74</f>
        <v>0.5571183000168104</v>
      </c>
      <c r="J74" s="1" t="s">
        <v>32</v>
      </c>
    </row>
    <row r="75" spans="1:10" ht="16" x14ac:dyDescent="0.2">
      <c r="A75" s="7" t="s">
        <v>78</v>
      </c>
      <c r="B75" s="1">
        <v>779712</v>
      </c>
      <c r="C75" s="1">
        <v>180021</v>
      </c>
      <c r="D75" s="1">
        <v>252612</v>
      </c>
      <c r="E75" s="1">
        <v>187193</v>
      </c>
      <c r="F75" s="1">
        <v>157180</v>
      </c>
      <c r="J75" s="1">
        <v>2706</v>
      </c>
    </row>
    <row r="76" spans="1:10" ht="16" x14ac:dyDescent="0.2">
      <c r="A76" s="7" t="s">
        <v>79</v>
      </c>
      <c r="B76" s="1">
        <v>1061437</v>
      </c>
      <c r="C76" s="1">
        <v>326385</v>
      </c>
      <c r="D76" s="1">
        <v>384071</v>
      </c>
      <c r="E76" s="1">
        <v>224083</v>
      </c>
      <c r="F76" s="1">
        <v>126897</v>
      </c>
      <c r="J76" s="1" t="s">
        <v>32</v>
      </c>
    </row>
    <row r="77" spans="1:10" ht="16" x14ac:dyDescent="0.2">
      <c r="A77" s="7" t="s">
        <v>175</v>
      </c>
      <c r="C77" s="1">
        <f>SUM(C73:C76)</f>
        <v>734681</v>
      </c>
      <c r="D77" s="1">
        <f>SUM(D73:D76)</f>
        <v>1005408</v>
      </c>
      <c r="E77" s="1">
        <f>SUM(E73:E76)</f>
        <v>864375</v>
      </c>
      <c r="F77" s="1">
        <f>SUM(F73:F76)</f>
        <v>775769</v>
      </c>
      <c r="G77" s="1">
        <f>SUM(C77:F77)</f>
        <v>3380233</v>
      </c>
      <c r="H77" s="1">
        <f>SUM(E77:F77)</f>
        <v>1640144</v>
      </c>
      <c r="I77" s="8">
        <f>H77/G77</f>
        <v>0.48521625580248462</v>
      </c>
    </row>
    <row r="78" spans="1:10" x14ac:dyDescent="0.2">
      <c r="A78" s="7"/>
    </row>
    <row r="79" spans="1:10" ht="16" x14ac:dyDescent="0.2">
      <c r="A79" s="7" t="s">
        <v>80</v>
      </c>
      <c r="B79" s="1">
        <v>814600</v>
      </c>
      <c r="C79" s="1">
        <v>250454</v>
      </c>
      <c r="D79" s="1">
        <v>313325</v>
      </c>
      <c r="E79" s="1">
        <v>146484</v>
      </c>
      <c r="F79" s="1">
        <v>104338</v>
      </c>
      <c r="J79" s="1" t="s">
        <v>32</v>
      </c>
    </row>
    <row r="80" spans="1:10" ht="16" x14ac:dyDescent="0.2">
      <c r="A80" s="7" t="s">
        <v>81</v>
      </c>
      <c r="B80" s="1">
        <v>914419</v>
      </c>
      <c r="C80" s="1">
        <v>476512</v>
      </c>
      <c r="D80" s="1">
        <v>326640</v>
      </c>
      <c r="E80" s="1">
        <v>92034</v>
      </c>
      <c r="F80" s="1">
        <v>19233</v>
      </c>
      <c r="J80" s="1" t="s">
        <v>32</v>
      </c>
    </row>
    <row r="81" spans="1:10" ht="16" x14ac:dyDescent="0.2">
      <c r="A81" s="7" t="s">
        <v>82</v>
      </c>
      <c r="B81" s="1">
        <v>368527</v>
      </c>
      <c r="C81" s="1">
        <v>207382</v>
      </c>
      <c r="D81" s="1">
        <v>80235</v>
      </c>
      <c r="E81" s="1">
        <v>33836</v>
      </c>
      <c r="F81" s="1">
        <v>43212</v>
      </c>
      <c r="J81" s="1">
        <v>3863</v>
      </c>
    </row>
    <row r="82" spans="1:10" ht="16" x14ac:dyDescent="0.2">
      <c r="A82" s="7" t="s">
        <v>83</v>
      </c>
      <c r="B82" s="1">
        <v>312239</v>
      </c>
      <c r="C82" s="1">
        <v>237695</v>
      </c>
      <c r="D82" s="1">
        <v>55540</v>
      </c>
      <c r="E82" s="1">
        <v>16880</v>
      </c>
      <c r="F82" s="1">
        <v>2124</v>
      </c>
      <c r="J82" s="1" t="s">
        <v>32</v>
      </c>
    </row>
    <row r="83" spans="1:10" x14ac:dyDescent="0.2">
      <c r="A83" s="7"/>
      <c r="C83" s="1">
        <f>SUM(C79:C82)</f>
        <v>1172043</v>
      </c>
      <c r="D83" s="1">
        <f>SUM(D79:D82)</f>
        <v>775740</v>
      </c>
      <c r="E83" s="1">
        <f>SUM(E79:E82)</f>
        <v>289234</v>
      </c>
      <c r="F83" s="1">
        <f>SUM(F79:F82)</f>
        <v>168907</v>
      </c>
      <c r="G83" s="1">
        <f>SUM(C83:F83)</f>
        <v>2405924</v>
      </c>
    </row>
    <row r="84" spans="1:10" ht="16" x14ac:dyDescent="0.2">
      <c r="A84" s="7" t="s">
        <v>176</v>
      </c>
      <c r="G84" s="1">
        <f>G83+G77</f>
        <v>5786157</v>
      </c>
    </row>
    <row r="85" spans="1:10" ht="16" x14ac:dyDescent="0.2">
      <c r="A85" s="7" t="s">
        <v>45</v>
      </c>
      <c r="B85" s="1">
        <v>1918420</v>
      </c>
      <c r="C85" s="1">
        <v>325247</v>
      </c>
      <c r="D85" s="1">
        <v>407913</v>
      </c>
      <c r="E85" s="1">
        <v>234748</v>
      </c>
      <c r="F85" s="1">
        <v>201012</v>
      </c>
      <c r="J85" s="1">
        <v>749500</v>
      </c>
    </row>
    <row r="86" spans="1:10" ht="16" x14ac:dyDescent="0.2">
      <c r="A86" s="6" t="s">
        <v>24</v>
      </c>
    </row>
    <row r="87" spans="1:10" ht="32" x14ac:dyDescent="0.2">
      <c r="A87" s="7" t="s">
        <v>84</v>
      </c>
      <c r="B87" s="1">
        <v>5160146</v>
      </c>
      <c r="C87" s="1">
        <v>1887612</v>
      </c>
      <c r="D87" s="1">
        <v>1657219</v>
      </c>
      <c r="E87" s="1">
        <v>1010191</v>
      </c>
      <c r="F87" s="1">
        <v>602418</v>
      </c>
      <c r="J87" s="1">
        <v>2706</v>
      </c>
    </row>
    <row r="88" spans="1:10" ht="16" x14ac:dyDescent="0.2">
      <c r="A88" s="7" t="s">
        <v>85</v>
      </c>
      <c r="B88" s="1">
        <v>2291053</v>
      </c>
      <c r="C88" s="1">
        <v>365921</v>
      </c>
      <c r="D88" s="1">
        <v>843825</v>
      </c>
      <c r="E88" s="1">
        <v>576006</v>
      </c>
      <c r="F88" s="1">
        <v>505301</v>
      </c>
      <c r="J88" s="1" t="s">
        <v>32</v>
      </c>
    </row>
    <row r="89" spans="1:10" ht="32" x14ac:dyDescent="0.2">
      <c r="A89" s="7" t="s">
        <v>86</v>
      </c>
      <c r="B89" s="1">
        <v>1816262</v>
      </c>
      <c r="C89" s="1">
        <v>261061</v>
      </c>
      <c r="D89" s="1">
        <v>656311</v>
      </c>
      <c r="E89" s="1">
        <v>504185</v>
      </c>
      <c r="F89" s="1">
        <v>394705</v>
      </c>
      <c r="J89" s="1" t="s">
        <v>32</v>
      </c>
    </row>
    <row r="90" spans="1:10" ht="16" x14ac:dyDescent="0.2">
      <c r="A90" s="7" t="s">
        <v>87</v>
      </c>
      <c r="B90" s="1">
        <v>719451</v>
      </c>
      <c r="C90" s="1">
        <v>8636</v>
      </c>
      <c r="D90" s="1">
        <v>126881</v>
      </c>
      <c r="E90" s="1">
        <v>164618</v>
      </c>
      <c r="F90" s="1">
        <v>419316</v>
      </c>
      <c r="J90" s="1" t="s">
        <v>32</v>
      </c>
    </row>
    <row r="91" spans="1:10" ht="16" x14ac:dyDescent="0.2">
      <c r="A91" s="7" t="s">
        <v>88</v>
      </c>
      <c r="B91" s="1">
        <v>20748</v>
      </c>
      <c r="C91" s="1">
        <v>11827</v>
      </c>
      <c r="D91" s="1">
        <v>3500</v>
      </c>
      <c r="E91" s="1" t="s">
        <v>32</v>
      </c>
      <c r="F91" s="1">
        <v>5421</v>
      </c>
      <c r="J91" s="1" t="s">
        <v>32</v>
      </c>
    </row>
    <row r="92" spans="1:10" ht="32" x14ac:dyDescent="0.2">
      <c r="A92" s="7" t="s">
        <v>89</v>
      </c>
      <c r="B92" s="1">
        <v>183851</v>
      </c>
      <c r="C92" s="1">
        <v>16288</v>
      </c>
      <c r="D92" s="1">
        <v>46288</v>
      </c>
      <c r="E92" s="1">
        <v>44352</v>
      </c>
      <c r="F92" s="1">
        <v>76924</v>
      </c>
      <c r="J92" s="1" t="s">
        <v>32</v>
      </c>
    </row>
    <row r="93" spans="1:10" ht="16" x14ac:dyDescent="0.2">
      <c r="A93" s="7" t="s">
        <v>90</v>
      </c>
      <c r="B93" s="1">
        <v>442227</v>
      </c>
      <c r="C93" s="1">
        <v>8222</v>
      </c>
      <c r="D93" s="1">
        <v>128566</v>
      </c>
      <c r="E93" s="1">
        <v>100415</v>
      </c>
      <c r="F93" s="1">
        <v>205025</v>
      </c>
      <c r="G93" s="1">
        <f>SUM(C93:F93)</f>
        <v>442228</v>
      </c>
      <c r="H93" s="1">
        <f>E93+F93</f>
        <v>305440</v>
      </c>
      <c r="I93" s="8">
        <f>H93/G93</f>
        <v>0.69068444331883105</v>
      </c>
      <c r="J93" s="1" t="s">
        <v>32</v>
      </c>
    </row>
    <row r="94" spans="1:10" ht="32" x14ac:dyDescent="0.2">
      <c r="A94" s="7" t="s">
        <v>91</v>
      </c>
      <c r="B94" s="1">
        <v>177695</v>
      </c>
      <c r="C94" s="1">
        <v>21890</v>
      </c>
      <c r="D94" s="1">
        <v>31630</v>
      </c>
      <c r="E94" s="1">
        <v>25567</v>
      </c>
      <c r="F94" s="1">
        <v>98609</v>
      </c>
      <c r="J94" s="1" t="s">
        <v>32</v>
      </c>
    </row>
    <row r="95" spans="1:10" ht="16" x14ac:dyDescent="0.2">
      <c r="A95" s="7" t="s">
        <v>92</v>
      </c>
      <c r="B95" s="1">
        <v>394438</v>
      </c>
      <c r="C95" s="1">
        <v>71951</v>
      </c>
      <c r="D95" s="1">
        <v>64893</v>
      </c>
      <c r="E95" s="1">
        <v>101704</v>
      </c>
      <c r="F95" s="1">
        <v>155890</v>
      </c>
      <c r="J95" s="1" t="s">
        <v>32</v>
      </c>
    </row>
    <row r="96" spans="1:10" ht="16" x14ac:dyDescent="0.2">
      <c r="A96" s="7" t="s">
        <v>93</v>
      </c>
      <c r="B96" s="1">
        <v>48960</v>
      </c>
      <c r="C96" s="1">
        <v>34439</v>
      </c>
      <c r="D96" s="1" t="s">
        <v>32</v>
      </c>
      <c r="E96" s="1">
        <v>3242</v>
      </c>
      <c r="F96" s="1">
        <v>11279</v>
      </c>
      <c r="J96" s="1" t="s">
        <v>32</v>
      </c>
    </row>
    <row r="97" spans="1:10" ht="16" x14ac:dyDescent="0.2">
      <c r="A97" s="7" t="s">
        <v>94</v>
      </c>
      <c r="B97" s="1">
        <v>299848</v>
      </c>
      <c r="C97" s="1">
        <v>142257</v>
      </c>
      <c r="D97" s="1">
        <v>47277</v>
      </c>
      <c r="E97" s="1">
        <v>50319</v>
      </c>
      <c r="F97" s="1">
        <v>52397</v>
      </c>
      <c r="J97" s="1">
        <v>7597</v>
      </c>
    </row>
    <row r="98" spans="1:10" ht="16" x14ac:dyDescent="0.2">
      <c r="A98" s="7" t="s">
        <v>45</v>
      </c>
      <c r="B98" s="1">
        <v>1090192</v>
      </c>
      <c r="C98" s="1">
        <v>101595</v>
      </c>
      <c r="D98" s="1">
        <v>49695</v>
      </c>
      <c r="E98" s="1">
        <v>92462</v>
      </c>
      <c r="F98" s="1">
        <v>93077</v>
      </c>
      <c r="J98" s="1">
        <v>753363</v>
      </c>
    </row>
    <row r="99" spans="1:10" ht="16" x14ac:dyDescent="0.2">
      <c r="A99" s="6" t="s">
        <v>25</v>
      </c>
    </row>
    <row r="100" spans="1:10" ht="16" x14ac:dyDescent="0.2">
      <c r="A100" s="7" t="s">
        <v>95</v>
      </c>
      <c r="B100" s="1">
        <v>69559</v>
      </c>
      <c r="C100" s="1">
        <v>3333</v>
      </c>
      <c r="D100" s="1">
        <v>28513</v>
      </c>
      <c r="E100" s="1">
        <v>24894</v>
      </c>
      <c r="F100" s="1">
        <v>12818</v>
      </c>
      <c r="J100" s="1" t="s">
        <v>32</v>
      </c>
    </row>
    <row r="101" spans="1:10" ht="16" x14ac:dyDescent="0.2">
      <c r="A101" s="7" t="s">
        <v>96</v>
      </c>
      <c r="B101" s="1">
        <v>29390</v>
      </c>
      <c r="C101" s="1">
        <v>8904</v>
      </c>
      <c r="D101" s="1" t="s">
        <v>32</v>
      </c>
      <c r="E101" s="1">
        <v>20486</v>
      </c>
      <c r="F101" s="1" t="s">
        <v>32</v>
      </c>
      <c r="J101" s="1" t="s">
        <v>32</v>
      </c>
    </row>
    <row r="102" spans="1:10" ht="16" x14ac:dyDescent="0.2">
      <c r="A102" s="7" t="s">
        <v>97</v>
      </c>
      <c r="B102" s="1">
        <v>16373</v>
      </c>
      <c r="C102" s="1" t="s">
        <v>32</v>
      </c>
      <c r="D102" s="1">
        <v>11142</v>
      </c>
      <c r="E102" s="1">
        <v>1439</v>
      </c>
      <c r="F102" s="1">
        <v>3791</v>
      </c>
      <c r="J102" s="1" t="s">
        <v>32</v>
      </c>
    </row>
    <row r="103" spans="1:10" ht="16" x14ac:dyDescent="0.2">
      <c r="A103" s="7" t="s">
        <v>98</v>
      </c>
      <c r="B103" s="1">
        <v>13100</v>
      </c>
      <c r="C103" s="1" t="s">
        <v>32</v>
      </c>
      <c r="D103" s="1">
        <v>9306</v>
      </c>
      <c r="E103" s="1">
        <v>3794</v>
      </c>
      <c r="F103" s="1" t="s">
        <v>32</v>
      </c>
      <c r="J103" s="1" t="s">
        <v>32</v>
      </c>
    </row>
    <row r="104" spans="1:10" ht="16" x14ac:dyDescent="0.2">
      <c r="A104" s="7" t="s">
        <v>99</v>
      </c>
      <c r="B104" s="1">
        <v>7584921</v>
      </c>
      <c r="C104" s="1">
        <v>2215675</v>
      </c>
      <c r="D104" s="1">
        <v>2140100</v>
      </c>
      <c r="E104" s="1">
        <v>1358230</v>
      </c>
      <c r="F104" s="1">
        <v>1122996</v>
      </c>
      <c r="J104" s="1">
        <v>747920</v>
      </c>
    </row>
    <row r="105" spans="1:10" ht="16" x14ac:dyDescent="0.2">
      <c r="A105" s="7" t="s">
        <v>45</v>
      </c>
      <c r="B105" s="1">
        <v>25887</v>
      </c>
      <c r="C105" s="1">
        <v>4059</v>
      </c>
      <c r="D105" s="1" t="s">
        <v>32</v>
      </c>
      <c r="E105" s="1" t="s">
        <v>32</v>
      </c>
      <c r="F105" s="1">
        <v>6082</v>
      </c>
      <c r="J105" s="1">
        <v>15746</v>
      </c>
    </row>
    <row r="106" spans="1:10" ht="16" x14ac:dyDescent="0.2">
      <c r="A106" s="6" t="s">
        <v>26</v>
      </c>
    </row>
    <row r="107" spans="1:10" ht="16" x14ac:dyDescent="0.2">
      <c r="A107" s="7" t="s">
        <v>100</v>
      </c>
      <c r="B107" s="1">
        <v>4017409</v>
      </c>
      <c r="C107" s="1">
        <v>1582026</v>
      </c>
      <c r="D107" s="1">
        <v>1165092</v>
      </c>
      <c r="E107" s="1">
        <v>721504</v>
      </c>
      <c r="F107" s="1">
        <v>546081</v>
      </c>
      <c r="J107" s="1">
        <v>2706</v>
      </c>
    </row>
    <row r="108" spans="1:10" ht="16" x14ac:dyDescent="0.2">
      <c r="A108" s="7" t="s">
        <v>101</v>
      </c>
      <c r="B108" s="1">
        <v>1879123</v>
      </c>
      <c r="C108" s="1">
        <v>399616</v>
      </c>
      <c r="D108" s="1">
        <v>632109</v>
      </c>
      <c r="E108" s="1">
        <v>474781</v>
      </c>
      <c r="F108" s="1">
        <v>365019</v>
      </c>
      <c r="J108" s="1">
        <v>7597</v>
      </c>
    </row>
    <row r="109" spans="1:10" ht="16" x14ac:dyDescent="0.2">
      <c r="A109" s="7" t="s">
        <v>102</v>
      </c>
      <c r="B109" s="1">
        <v>239451</v>
      </c>
      <c r="C109" s="1">
        <v>23144</v>
      </c>
      <c r="D109" s="1">
        <v>110611</v>
      </c>
      <c r="E109" s="1">
        <v>45846</v>
      </c>
      <c r="F109" s="1">
        <v>59851</v>
      </c>
      <c r="J109" s="1" t="s">
        <v>32</v>
      </c>
    </row>
    <row r="110" spans="1:10" ht="16" x14ac:dyDescent="0.2">
      <c r="A110" s="7" t="s">
        <v>103</v>
      </c>
      <c r="B110" s="1">
        <v>1535</v>
      </c>
      <c r="C110" s="1" t="s">
        <v>32</v>
      </c>
      <c r="D110" s="1">
        <v>1535</v>
      </c>
      <c r="E110" s="1" t="s">
        <v>32</v>
      </c>
      <c r="F110" s="1" t="s">
        <v>32</v>
      </c>
      <c r="J110" s="1" t="s">
        <v>32</v>
      </c>
    </row>
    <row r="111" spans="1:10" ht="16" x14ac:dyDescent="0.2">
      <c r="A111" s="7" t="s">
        <v>45</v>
      </c>
      <c r="B111" s="1">
        <v>1581226</v>
      </c>
      <c r="C111" s="1">
        <v>227184</v>
      </c>
      <c r="D111" s="1">
        <v>279715</v>
      </c>
      <c r="E111" s="1">
        <v>146227</v>
      </c>
      <c r="F111" s="1">
        <v>174736</v>
      </c>
      <c r="J111" s="1">
        <v>753363</v>
      </c>
    </row>
    <row r="112" spans="1:10" ht="16" x14ac:dyDescent="0.2">
      <c r="A112" s="6" t="s">
        <v>27</v>
      </c>
    </row>
    <row r="113" spans="1:10" ht="16" x14ac:dyDescent="0.2">
      <c r="A113" s="7" t="s">
        <v>100</v>
      </c>
      <c r="B113" s="1">
        <v>4875013</v>
      </c>
      <c r="C113" s="1">
        <v>1708420</v>
      </c>
      <c r="D113" s="1">
        <v>1450055</v>
      </c>
      <c r="E113" s="1">
        <v>925868</v>
      </c>
      <c r="F113" s="1">
        <v>780366</v>
      </c>
      <c r="J113" s="1">
        <v>10303</v>
      </c>
    </row>
    <row r="114" spans="1:10" ht="16" x14ac:dyDescent="0.2">
      <c r="A114" s="7" t="s">
        <v>101</v>
      </c>
      <c r="B114" s="1">
        <v>1123237</v>
      </c>
      <c r="C114" s="1">
        <v>277265</v>
      </c>
      <c r="D114" s="1">
        <v>417601</v>
      </c>
      <c r="E114" s="1">
        <v>275552</v>
      </c>
      <c r="F114" s="1">
        <v>152819</v>
      </c>
      <c r="J114" s="1" t="s">
        <v>32</v>
      </c>
    </row>
    <row r="115" spans="1:10" ht="16" x14ac:dyDescent="0.2">
      <c r="A115" s="7" t="s">
        <v>102</v>
      </c>
      <c r="B115" s="1">
        <v>128780</v>
      </c>
      <c r="C115" s="1">
        <v>17565</v>
      </c>
      <c r="D115" s="1">
        <v>31901</v>
      </c>
      <c r="E115" s="1">
        <v>41546</v>
      </c>
      <c r="F115" s="1">
        <v>37767</v>
      </c>
      <c r="J115" s="1" t="s">
        <v>32</v>
      </c>
    </row>
    <row r="116" spans="1:10" ht="16" x14ac:dyDescent="0.2">
      <c r="A116" s="7" t="s">
        <v>103</v>
      </c>
      <c r="B116" s="1">
        <v>9790</v>
      </c>
      <c r="C116" s="1" t="s">
        <v>32</v>
      </c>
      <c r="D116" s="1">
        <v>9790</v>
      </c>
      <c r="E116" s="1" t="s">
        <v>32</v>
      </c>
      <c r="F116" s="1" t="s">
        <v>32</v>
      </c>
      <c r="J116" s="1" t="s">
        <v>32</v>
      </c>
    </row>
    <row r="117" spans="1:10" ht="16" x14ac:dyDescent="0.2">
      <c r="A117" s="7" t="s">
        <v>45</v>
      </c>
      <c r="B117" s="1">
        <v>1581924</v>
      </c>
      <c r="C117" s="1">
        <v>228719</v>
      </c>
      <c r="D117" s="1">
        <v>279715</v>
      </c>
      <c r="E117" s="1">
        <v>145391</v>
      </c>
      <c r="F117" s="1">
        <v>174736</v>
      </c>
      <c r="J117" s="1">
        <v>753363</v>
      </c>
    </row>
    <row r="118" spans="1:10" ht="16" x14ac:dyDescent="0.2">
      <c r="A118" s="6" t="s">
        <v>28</v>
      </c>
    </row>
    <row r="119" spans="1:10" ht="16" x14ac:dyDescent="0.2">
      <c r="A119" s="7" t="s">
        <v>100</v>
      </c>
      <c r="B119" s="1">
        <v>3431376</v>
      </c>
      <c r="C119" s="1">
        <v>1363404</v>
      </c>
      <c r="D119" s="1">
        <v>1057791</v>
      </c>
      <c r="E119" s="1">
        <v>649977</v>
      </c>
      <c r="F119" s="1">
        <v>357499</v>
      </c>
      <c r="J119" s="1">
        <v>2706</v>
      </c>
    </row>
    <row r="120" spans="1:10" ht="16" x14ac:dyDescent="0.2">
      <c r="A120" s="7" t="s">
        <v>101</v>
      </c>
      <c r="B120" s="1">
        <v>2362652</v>
      </c>
      <c r="C120" s="1">
        <v>550431</v>
      </c>
      <c r="D120" s="1">
        <v>759745</v>
      </c>
      <c r="E120" s="1">
        <v>531706</v>
      </c>
      <c r="F120" s="1">
        <v>513172</v>
      </c>
      <c r="J120" s="1">
        <v>7597</v>
      </c>
    </row>
    <row r="121" spans="1:10" ht="16" x14ac:dyDescent="0.2">
      <c r="A121" s="7" t="s">
        <v>102</v>
      </c>
      <c r="B121" s="1">
        <v>329845</v>
      </c>
      <c r="C121" s="1">
        <v>89598</v>
      </c>
      <c r="D121" s="1">
        <v>70333</v>
      </c>
      <c r="E121" s="1">
        <v>69633</v>
      </c>
      <c r="F121" s="1">
        <v>100280</v>
      </c>
      <c r="J121" s="1" t="s">
        <v>32</v>
      </c>
    </row>
    <row r="122" spans="1:10" ht="16" x14ac:dyDescent="0.2">
      <c r="A122" s="7" t="s">
        <v>103</v>
      </c>
      <c r="B122" s="1">
        <v>17228</v>
      </c>
      <c r="C122" s="1" t="s">
        <v>32</v>
      </c>
      <c r="D122" s="1">
        <v>17228</v>
      </c>
      <c r="E122" s="1" t="s">
        <v>32</v>
      </c>
      <c r="F122" s="1" t="s">
        <v>32</v>
      </c>
      <c r="J122" s="1" t="s">
        <v>32</v>
      </c>
    </row>
    <row r="123" spans="1:10" ht="16" x14ac:dyDescent="0.2">
      <c r="A123" s="7" t="s">
        <v>45</v>
      </c>
      <c r="B123" s="1">
        <v>1577643</v>
      </c>
      <c r="C123" s="1">
        <v>228537</v>
      </c>
      <c r="D123" s="1">
        <v>283965</v>
      </c>
      <c r="E123" s="1">
        <v>137041</v>
      </c>
      <c r="F123" s="1">
        <v>174736</v>
      </c>
      <c r="J123" s="1">
        <v>753363</v>
      </c>
    </row>
    <row r="124" spans="1:10" ht="16" x14ac:dyDescent="0.2">
      <c r="A124" s="6" t="s">
        <v>29</v>
      </c>
    </row>
    <row r="125" spans="1:10" ht="16" x14ac:dyDescent="0.2">
      <c r="A125" s="7" t="s">
        <v>100</v>
      </c>
      <c r="B125" s="1">
        <v>4504794</v>
      </c>
      <c r="C125" s="1">
        <v>1702404</v>
      </c>
      <c r="D125" s="1">
        <v>1353711</v>
      </c>
      <c r="E125" s="1">
        <v>864133</v>
      </c>
      <c r="F125" s="1">
        <v>574243</v>
      </c>
      <c r="J125" s="1">
        <v>10303</v>
      </c>
    </row>
    <row r="126" spans="1:10" ht="16" x14ac:dyDescent="0.2">
      <c r="A126" s="7" t="s">
        <v>101</v>
      </c>
      <c r="B126" s="1">
        <v>1349948</v>
      </c>
      <c r="C126" s="1">
        <v>277202</v>
      </c>
      <c r="D126" s="1">
        <v>478523</v>
      </c>
      <c r="E126" s="1">
        <v>311217</v>
      </c>
      <c r="F126" s="1">
        <v>283007</v>
      </c>
      <c r="J126" s="1" t="s">
        <v>32</v>
      </c>
    </row>
    <row r="127" spans="1:10" ht="16" x14ac:dyDescent="0.2">
      <c r="A127" s="7" t="s">
        <v>102</v>
      </c>
      <c r="B127" s="1">
        <v>273152</v>
      </c>
      <c r="C127" s="1">
        <v>23646</v>
      </c>
      <c r="D127" s="1">
        <v>68756</v>
      </c>
      <c r="E127" s="1">
        <v>72382</v>
      </c>
      <c r="F127" s="1">
        <v>108368</v>
      </c>
      <c r="J127" s="1" t="s">
        <v>32</v>
      </c>
    </row>
    <row r="128" spans="1:10" ht="16" x14ac:dyDescent="0.2">
      <c r="A128" s="7" t="s">
        <v>103</v>
      </c>
      <c r="B128" s="1">
        <v>9108</v>
      </c>
      <c r="C128" s="1" t="s">
        <v>32</v>
      </c>
      <c r="D128" s="1">
        <v>5523</v>
      </c>
      <c r="E128" s="1">
        <v>3584</v>
      </c>
      <c r="F128" s="1" t="s">
        <v>32</v>
      </c>
      <c r="J128" s="1" t="s">
        <v>32</v>
      </c>
    </row>
    <row r="129" spans="1:10" ht="16" x14ac:dyDescent="0.2">
      <c r="A129" s="7" t="s">
        <v>45</v>
      </c>
      <c r="B129" s="1">
        <v>1581743</v>
      </c>
      <c r="C129" s="1">
        <v>228719</v>
      </c>
      <c r="D129" s="1">
        <v>282548</v>
      </c>
      <c r="E129" s="1">
        <v>137041</v>
      </c>
      <c r="F129" s="1">
        <v>180071</v>
      </c>
      <c r="J129" s="1">
        <v>753363</v>
      </c>
    </row>
    <row r="130" spans="1:10" ht="16" x14ac:dyDescent="0.2">
      <c r="A130" s="6" t="s">
        <v>30</v>
      </c>
    </row>
    <row r="131" spans="1:10" ht="16" x14ac:dyDescent="0.2">
      <c r="A131" s="7" t="s">
        <v>100</v>
      </c>
      <c r="B131" s="1">
        <v>5678949</v>
      </c>
      <c r="C131" s="1">
        <v>1869393</v>
      </c>
      <c r="D131" s="1">
        <v>1810632</v>
      </c>
      <c r="E131" s="1">
        <v>1156426</v>
      </c>
      <c r="F131" s="1">
        <v>832194</v>
      </c>
      <c r="J131" s="1">
        <v>10303</v>
      </c>
    </row>
    <row r="132" spans="1:10" ht="16" x14ac:dyDescent="0.2">
      <c r="A132" s="7" t="s">
        <v>101</v>
      </c>
      <c r="B132" s="1">
        <v>394103</v>
      </c>
      <c r="C132" s="1">
        <v>93670</v>
      </c>
      <c r="D132" s="1">
        <v>91723</v>
      </c>
      <c r="E132" s="1">
        <v>89346</v>
      </c>
      <c r="F132" s="1">
        <v>119364</v>
      </c>
      <c r="J132" s="1" t="s">
        <v>32</v>
      </c>
    </row>
    <row r="133" spans="1:10" ht="16" x14ac:dyDescent="0.2">
      <c r="A133" s="7" t="s">
        <v>102</v>
      </c>
      <c r="B133" s="1">
        <v>64749</v>
      </c>
      <c r="C133" s="1">
        <v>41723</v>
      </c>
      <c r="D133" s="1">
        <v>3423</v>
      </c>
      <c r="E133" s="1">
        <v>5545</v>
      </c>
      <c r="F133" s="1">
        <v>14059</v>
      </c>
      <c r="J133" s="1" t="s">
        <v>32</v>
      </c>
    </row>
    <row r="134" spans="1:10" ht="16" x14ac:dyDescent="0.2">
      <c r="A134" s="7" t="s">
        <v>103</v>
      </c>
      <c r="B134" s="1" t="s">
        <v>32</v>
      </c>
      <c r="C134" s="1" t="s">
        <v>32</v>
      </c>
      <c r="D134" s="1" t="s">
        <v>32</v>
      </c>
      <c r="E134" s="1" t="s">
        <v>32</v>
      </c>
      <c r="F134" s="1" t="s">
        <v>32</v>
      </c>
      <c r="J134" s="1" t="s">
        <v>32</v>
      </c>
    </row>
    <row r="135" spans="1:10" ht="16" x14ac:dyDescent="0.2">
      <c r="A135" s="7" t="s">
        <v>45</v>
      </c>
      <c r="B135" s="1">
        <v>1580943</v>
      </c>
      <c r="C135" s="1">
        <v>227184</v>
      </c>
      <c r="D135" s="1">
        <v>283283</v>
      </c>
      <c r="E135" s="1">
        <v>137041</v>
      </c>
      <c r="F135" s="1">
        <v>180071</v>
      </c>
      <c r="J135" s="1">
        <v>753363</v>
      </c>
    </row>
    <row r="136" spans="1:10" ht="16" x14ac:dyDescent="0.2">
      <c r="A136" s="6" t="s">
        <v>31</v>
      </c>
    </row>
    <row r="137" spans="1:10" ht="16" x14ac:dyDescent="0.2">
      <c r="A137" s="7" t="s">
        <v>100</v>
      </c>
      <c r="B137" s="1">
        <v>5694506</v>
      </c>
      <c r="C137" s="1">
        <v>1921364</v>
      </c>
      <c r="D137" s="1">
        <v>1796073</v>
      </c>
      <c r="E137" s="1">
        <v>1100645</v>
      </c>
      <c r="F137" s="1">
        <v>866122</v>
      </c>
      <c r="J137" s="1">
        <v>10303</v>
      </c>
    </row>
    <row r="138" spans="1:10" ht="16" x14ac:dyDescent="0.2">
      <c r="A138" s="7" t="s">
        <v>101</v>
      </c>
      <c r="B138" s="1">
        <v>378547</v>
      </c>
      <c r="C138" s="1">
        <v>80258</v>
      </c>
      <c r="D138" s="1">
        <v>84249</v>
      </c>
      <c r="E138" s="1">
        <v>143957</v>
      </c>
      <c r="F138" s="1">
        <v>70082</v>
      </c>
      <c r="J138" s="1" t="s">
        <v>32</v>
      </c>
    </row>
    <row r="139" spans="1:10" ht="16" x14ac:dyDescent="0.2">
      <c r="A139" s="7" t="s">
        <v>102</v>
      </c>
      <c r="B139" s="1">
        <v>44898</v>
      </c>
      <c r="C139" s="1">
        <v>3164</v>
      </c>
      <c r="D139" s="1">
        <v>2687</v>
      </c>
      <c r="E139" s="1">
        <v>6714</v>
      </c>
      <c r="F139" s="1">
        <v>32333</v>
      </c>
      <c r="J139" s="1" t="s">
        <v>32</v>
      </c>
    </row>
    <row r="140" spans="1:10" ht="16" x14ac:dyDescent="0.2">
      <c r="A140" s="7" t="s">
        <v>103</v>
      </c>
      <c r="B140" s="1">
        <v>28752</v>
      </c>
      <c r="C140" s="1" t="s">
        <v>32</v>
      </c>
      <c r="D140" s="1">
        <v>26337</v>
      </c>
      <c r="E140" s="1" t="s">
        <v>32</v>
      </c>
      <c r="F140" s="1">
        <v>2415</v>
      </c>
      <c r="J140" s="1" t="s">
        <v>32</v>
      </c>
    </row>
    <row r="141" spans="1:10" ht="16" x14ac:dyDescent="0.2">
      <c r="A141" s="7" t="s">
        <v>45</v>
      </c>
      <c r="B141" s="1">
        <v>1572040</v>
      </c>
      <c r="C141" s="1">
        <v>227184</v>
      </c>
      <c r="D141" s="1">
        <v>279715</v>
      </c>
      <c r="E141" s="1">
        <v>137041</v>
      </c>
      <c r="F141" s="1">
        <v>174736</v>
      </c>
      <c r="J141" s="1">
        <v>753363</v>
      </c>
    </row>
    <row r="142" spans="1:10" s="2" customFormat="1" x14ac:dyDescent="0.2">
      <c r="A142" s="2" t="s">
        <v>104</v>
      </c>
    </row>
    <row r="143" spans="1:10" s="2" customFormat="1" x14ac:dyDescent="0.2">
      <c r="A143" s="2" t="s">
        <v>105</v>
      </c>
    </row>
    <row r="144" spans="1:10" s="2" customFormat="1" x14ac:dyDescent="0.2"/>
    <row r="145" s="2" customFormat="1" x14ac:dyDescent="0.2"/>
    <row r="146" s="2" customFormat="1" x14ac:dyDescent="0.2"/>
    <row r="147" s="2" customFormat="1" x14ac:dyDescent="0.2"/>
    <row r="148" s="2" customFormat="1" x14ac:dyDescent="0.2"/>
    <row r="149" s="2" customFormat="1" x14ac:dyDescent="0.2"/>
    <row r="150" s="2" customFormat="1" x14ac:dyDescent="0.2"/>
    <row r="151" s="2" customFormat="1" x14ac:dyDescent="0.2"/>
    <row r="152" s="2" customFormat="1" x14ac:dyDescent="0.2"/>
    <row r="153" s="2" customFormat="1" x14ac:dyDescent="0.2"/>
    <row r="154" s="2" customFormat="1" x14ac:dyDescent="0.2"/>
    <row r="155" s="2" customFormat="1" x14ac:dyDescent="0.2"/>
    <row r="156" s="2" customFormat="1" x14ac:dyDescent="0.2"/>
    <row r="157" s="2" customFormat="1" x14ac:dyDescent="0.2"/>
    <row r="158" s="2" customFormat="1" x14ac:dyDescent="0.2"/>
    <row r="159" s="2" customFormat="1" x14ac:dyDescent="0.2"/>
    <row r="160" s="2" customFormat="1" x14ac:dyDescent="0.2"/>
    <row r="161" s="2" customFormat="1" x14ac:dyDescent="0.2"/>
    <row r="162" s="2" customFormat="1" x14ac:dyDescent="0.2"/>
    <row r="163" s="2" customFormat="1" x14ac:dyDescent="0.2"/>
    <row r="164" s="2" customFormat="1" x14ac:dyDescent="0.2"/>
    <row r="165" s="2" customFormat="1" x14ac:dyDescent="0.2"/>
    <row r="166" s="2" customFormat="1" x14ac:dyDescent="0.2"/>
    <row r="167" s="2" customFormat="1" x14ac:dyDescent="0.2"/>
    <row r="168" s="2" customFormat="1" x14ac:dyDescent="0.2"/>
    <row r="169" s="2" customFormat="1" x14ac:dyDescent="0.2"/>
    <row r="170" s="2" customFormat="1" x14ac:dyDescent="0.2"/>
    <row r="171" s="2" customFormat="1" x14ac:dyDescent="0.2"/>
    <row r="172" s="2" customFormat="1" x14ac:dyDescent="0.2"/>
    <row r="173" s="2" customFormat="1" x14ac:dyDescent="0.2"/>
    <row r="174" s="2" customFormat="1" x14ac:dyDescent="0.2"/>
    <row r="175" s="2" customFormat="1" x14ac:dyDescent="0.2"/>
    <row r="176" s="2" customFormat="1" x14ac:dyDescent="0.2"/>
    <row r="177" s="2" customFormat="1" x14ac:dyDescent="0.2"/>
    <row r="178" s="2" customFormat="1" x14ac:dyDescent="0.2"/>
    <row r="179" s="2" customFormat="1" x14ac:dyDescent="0.2"/>
    <row r="180" s="2" customFormat="1" x14ac:dyDescent="0.2"/>
    <row r="181" s="2" customFormat="1" x14ac:dyDescent="0.2"/>
    <row r="182" s="2" customFormat="1" x14ac:dyDescent="0.2"/>
    <row r="183" s="2" customFormat="1" x14ac:dyDescent="0.2"/>
    <row r="184" s="2" customFormat="1" x14ac:dyDescent="0.2"/>
    <row r="185" s="2" customFormat="1" x14ac:dyDescent="0.2"/>
    <row r="186" s="2" customFormat="1" x14ac:dyDescent="0.2"/>
    <row r="187" s="2" customFormat="1" x14ac:dyDescent="0.2"/>
    <row r="188" s="2" customFormat="1" x14ac:dyDescent="0.2"/>
    <row r="189" s="2" customFormat="1" x14ac:dyDescent="0.2"/>
    <row r="190" s="2" customFormat="1" x14ac:dyDescent="0.2"/>
    <row r="191" s="2" customFormat="1" x14ac:dyDescent="0.2"/>
  </sheetData>
  <mergeCells count="3">
    <mergeCell ref="C5:J5"/>
    <mergeCell ref="B5:B6"/>
    <mergeCell ref="A5:A6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Sheet25"/>
  <dimension ref="A1:T191"/>
  <sheetViews>
    <sheetView workbookViewId="0">
      <pane ySplit="8" topLeftCell="A9" activePane="bottomLeft" state="frozen"/>
      <selection pane="bottomLeft"/>
    </sheetView>
  </sheetViews>
  <sheetFormatPr baseColWidth="10" defaultColWidth="8.83203125" defaultRowHeight="15" x14ac:dyDescent="0.2"/>
  <cols>
    <col min="1" max="1" width="45.6640625" style="1" customWidth="1"/>
    <col min="2" max="10" width="20.6640625" style="1" customWidth="1"/>
    <col min="11" max="20" width="9.1640625" style="2"/>
  </cols>
  <sheetData>
    <row r="1" spans="1:10" s="2" customFormat="1" ht="16" x14ac:dyDescent="0.2">
      <c r="A1" s="3" t="s">
        <v>129</v>
      </c>
    </row>
    <row r="2" spans="1:10" s="2" customFormat="1" x14ac:dyDescent="0.2">
      <c r="A2" s="2" t="s">
        <v>1</v>
      </c>
    </row>
    <row r="3" spans="1:10" s="2" customFormat="1" x14ac:dyDescent="0.2">
      <c r="A3" s="2" t="s">
        <v>2</v>
      </c>
    </row>
    <row r="4" spans="1:10" s="2" customFormat="1" x14ac:dyDescent="0.2">
      <c r="A4" s="2" t="s">
        <v>3</v>
      </c>
    </row>
    <row r="5" spans="1:10" x14ac:dyDescent="0.2">
      <c r="A5" s="9" t="s">
        <v>33</v>
      </c>
      <c r="B5" s="9" t="s">
        <v>4</v>
      </c>
      <c r="C5" s="9" t="s">
        <v>5</v>
      </c>
      <c r="D5" s="9" t="s">
        <v>5</v>
      </c>
      <c r="E5" s="9" t="s">
        <v>5</v>
      </c>
      <c r="F5" s="9" t="s">
        <v>5</v>
      </c>
      <c r="G5" s="9"/>
      <c r="H5" s="9"/>
      <c r="I5" s="9"/>
      <c r="J5" s="9" t="s">
        <v>5</v>
      </c>
    </row>
    <row r="6" spans="1:10" ht="32" x14ac:dyDescent="0.2">
      <c r="A6" s="9"/>
      <c r="B6" s="9"/>
      <c r="C6" s="4" t="s">
        <v>6</v>
      </c>
      <c r="D6" s="4" t="s">
        <v>7</v>
      </c>
      <c r="E6" s="4" t="s">
        <v>8</v>
      </c>
      <c r="F6" s="4" t="s">
        <v>9</v>
      </c>
      <c r="G6" s="4" t="s">
        <v>172</v>
      </c>
      <c r="H6" s="4" t="s">
        <v>173</v>
      </c>
      <c r="I6" s="4" t="s">
        <v>174</v>
      </c>
      <c r="J6" s="4" t="s">
        <v>10</v>
      </c>
    </row>
    <row r="7" spans="1:10" ht="0" hidden="1" customHeight="1" x14ac:dyDescent="0.2"/>
    <row r="8" spans="1:10" x14ac:dyDescent="0.2">
      <c r="A8" s="5" t="s">
        <v>4</v>
      </c>
      <c r="B8" s="1">
        <v>4292622</v>
      </c>
      <c r="C8" s="1">
        <v>1785428</v>
      </c>
      <c r="D8" s="1">
        <v>1192079</v>
      </c>
      <c r="E8" s="1">
        <v>746715</v>
      </c>
      <c r="F8" s="1">
        <v>356537</v>
      </c>
      <c r="G8" s="1">
        <f>SUM(C8:F8)</f>
        <v>4080759</v>
      </c>
      <c r="H8" s="1">
        <f>SUM(E8:F8)</f>
        <v>1103252</v>
      </c>
      <c r="I8" s="8">
        <f>H8/G8</f>
        <v>0.2703546080520805</v>
      </c>
      <c r="J8" s="1">
        <v>211863</v>
      </c>
    </row>
    <row r="9" spans="1:10" ht="16" x14ac:dyDescent="0.2">
      <c r="A9" s="6" t="s">
        <v>11</v>
      </c>
    </row>
    <row r="10" spans="1:10" ht="16" x14ac:dyDescent="0.2">
      <c r="A10" s="7" t="s">
        <v>34</v>
      </c>
      <c r="B10" s="1">
        <v>413953</v>
      </c>
      <c r="C10" s="1">
        <v>159025</v>
      </c>
      <c r="D10" s="1">
        <v>103802</v>
      </c>
      <c r="E10" s="1">
        <v>93821</v>
      </c>
      <c r="F10" s="1">
        <v>11678</v>
      </c>
      <c r="J10" s="1">
        <v>45627</v>
      </c>
    </row>
    <row r="11" spans="1:10" ht="16" x14ac:dyDescent="0.2">
      <c r="A11" s="7" t="s">
        <v>35</v>
      </c>
      <c r="B11" s="1">
        <v>1152089</v>
      </c>
      <c r="C11" s="1">
        <v>485826</v>
      </c>
      <c r="D11" s="1">
        <v>322939</v>
      </c>
      <c r="E11" s="1">
        <v>200322</v>
      </c>
      <c r="F11" s="1">
        <v>72870</v>
      </c>
      <c r="J11" s="1">
        <v>70132</v>
      </c>
    </row>
    <row r="12" spans="1:10" ht="16" x14ac:dyDescent="0.2">
      <c r="A12" s="7" t="s">
        <v>36</v>
      </c>
      <c r="B12" s="1">
        <v>1053306</v>
      </c>
      <c r="C12" s="1">
        <v>345663</v>
      </c>
      <c r="D12" s="1">
        <v>298552</v>
      </c>
      <c r="E12" s="1">
        <v>233853</v>
      </c>
      <c r="F12" s="1">
        <v>124898</v>
      </c>
      <c r="J12" s="1">
        <v>50339</v>
      </c>
    </row>
    <row r="13" spans="1:10" ht="16" x14ac:dyDescent="0.2">
      <c r="A13" s="7" t="s">
        <v>37</v>
      </c>
      <c r="B13" s="1">
        <v>730028</v>
      </c>
      <c r="C13" s="1">
        <v>296995</v>
      </c>
      <c r="D13" s="1">
        <v>223263</v>
      </c>
      <c r="E13" s="1">
        <v>88018</v>
      </c>
      <c r="F13" s="1">
        <v>90464</v>
      </c>
      <c r="J13" s="1">
        <v>31287</v>
      </c>
    </row>
    <row r="14" spans="1:10" ht="16" x14ac:dyDescent="0.2">
      <c r="A14" s="7" t="s">
        <v>38</v>
      </c>
      <c r="B14" s="1">
        <v>943245</v>
      </c>
      <c r="C14" s="1">
        <v>497917</v>
      </c>
      <c r="D14" s="1">
        <v>243524</v>
      </c>
      <c r="E14" s="1">
        <v>130700</v>
      </c>
      <c r="F14" s="1">
        <v>56627</v>
      </c>
      <c r="J14" s="1">
        <v>14478</v>
      </c>
    </row>
    <row r="15" spans="1:10" ht="16" x14ac:dyDescent="0.2">
      <c r="A15" s="6" t="s">
        <v>12</v>
      </c>
    </row>
    <row r="16" spans="1:10" ht="16" x14ac:dyDescent="0.2">
      <c r="A16" s="7" t="s">
        <v>39</v>
      </c>
      <c r="B16" s="1">
        <v>2135379</v>
      </c>
      <c r="C16" s="1">
        <v>919420</v>
      </c>
      <c r="D16" s="1">
        <v>622606</v>
      </c>
      <c r="E16" s="1">
        <v>312391</v>
      </c>
      <c r="F16" s="1">
        <v>157573</v>
      </c>
      <c r="J16" s="1">
        <v>123388</v>
      </c>
    </row>
    <row r="17" spans="1:10" ht="16" x14ac:dyDescent="0.2">
      <c r="A17" s="7" t="s">
        <v>40</v>
      </c>
      <c r="B17" s="1">
        <v>2157243</v>
      </c>
      <c r="C17" s="1">
        <v>866008</v>
      </c>
      <c r="D17" s="1">
        <v>569473</v>
      </c>
      <c r="E17" s="1">
        <v>434324</v>
      </c>
      <c r="F17" s="1">
        <v>198964</v>
      </c>
      <c r="J17" s="1">
        <v>88475</v>
      </c>
    </row>
    <row r="18" spans="1:10" ht="16" x14ac:dyDescent="0.2">
      <c r="A18" s="6" t="s">
        <v>13</v>
      </c>
    </row>
    <row r="19" spans="1:10" ht="16" x14ac:dyDescent="0.2">
      <c r="A19" s="7" t="s">
        <v>41</v>
      </c>
      <c r="B19" s="1">
        <v>2069327</v>
      </c>
      <c r="C19" s="1">
        <v>903659</v>
      </c>
      <c r="D19" s="1">
        <v>601264</v>
      </c>
      <c r="E19" s="1">
        <v>306909</v>
      </c>
      <c r="F19" s="1">
        <v>143062</v>
      </c>
      <c r="J19" s="1">
        <v>114433</v>
      </c>
    </row>
    <row r="20" spans="1:10" ht="16" x14ac:dyDescent="0.2">
      <c r="A20" s="7" t="s">
        <v>42</v>
      </c>
      <c r="B20" s="1">
        <v>2086323</v>
      </c>
      <c r="C20" s="1">
        <v>859369</v>
      </c>
      <c r="D20" s="1">
        <v>563630</v>
      </c>
      <c r="E20" s="1">
        <v>398855</v>
      </c>
      <c r="F20" s="1">
        <v>198964</v>
      </c>
      <c r="J20" s="1">
        <v>65505</v>
      </c>
    </row>
    <row r="21" spans="1:10" ht="16" x14ac:dyDescent="0.2">
      <c r="A21" s="7" t="s">
        <v>43</v>
      </c>
      <c r="B21" s="1">
        <v>30357</v>
      </c>
      <c r="C21" s="1">
        <v>4797</v>
      </c>
      <c r="D21" s="1">
        <v>1456</v>
      </c>
      <c r="E21" s="1">
        <v>14188</v>
      </c>
      <c r="F21" s="1" t="s">
        <v>32</v>
      </c>
      <c r="J21" s="1">
        <v>9917</v>
      </c>
    </row>
    <row r="22" spans="1:10" ht="16" x14ac:dyDescent="0.2">
      <c r="A22" s="7" t="s">
        <v>44</v>
      </c>
      <c r="B22" s="1">
        <v>33738</v>
      </c>
      <c r="C22" s="1">
        <v>1553</v>
      </c>
      <c r="D22" s="1">
        <v>17130</v>
      </c>
      <c r="E22" s="1">
        <v>11726</v>
      </c>
      <c r="F22" s="1">
        <v>1699</v>
      </c>
      <c r="J22" s="1">
        <v>1629</v>
      </c>
    </row>
    <row r="23" spans="1:10" ht="16" x14ac:dyDescent="0.2">
      <c r="A23" s="7" t="s">
        <v>45</v>
      </c>
      <c r="B23" s="1">
        <v>72877</v>
      </c>
      <c r="C23" s="1">
        <v>16048</v>
      </c>
      <c r="D23" s="1">
        <v>8599</v>
      </c>
      <c r="E23" s="1">
        <v>15037</v>
      </c>
      <c r="F23" s="1">
        <v>12812</v>
      </c>
      <c r="J23" s="1">
        <v>20380</v>
      </c>
    </row>
    <row r="24" spans="1:10" ht="16" x14ac:dyDescent="0.2">
      <c r="A24" s="6" t="s">
        <v>14</v>
      </c>
    </row>
    <row r="25" spans="1:10" ht="16" x14ac:dyDescent="0.2">
      <c r="A25" s="7" t="s">
        <v>46</v>
      </c>
      <c r="B25" s="1">
        <v>128189</v>
      </c>
      <c r="C25" s="1">
        <v>88894</v>
      </c>
      <c r="D25" s="1">
        <v>27237</v>
      </c>
      <c r="E25" s="1">
        <v>4876</v>
      </c>
      <c r="F25" s="1">
        <v>7182</v>
      </c>
      <c r="J25" s="1" t="s">
        <v>32</v>
      </c>
    </row>
    <row r="26" spans="1:10" ht="16" x14ac:dyDescent="0.2">
      <c r="A26" s="7" t="s">
        <v>47</v>
      </c>
      <c r="B26" s="1">
        <v>3720387</v>
      </c>
      <c r="C26" s="1">
        <v>1529316</v>
      </c>
      <c r="D26" s="1">
        <v>1034453</v>
      </c>
      <c r="E26" s="1">
        <v>651552</v>
      </c>
      <c r="F26" s="1">
        <v>337327</v>
      </c>
      <c r="J26" s="1">
        <v>167738</v>
      </c>
    </row>
    <row r="27" spans="1:10" ht="16" x14ac:dyDescent="0.2">
      <c r="A27" s="7" t="s">
        <v>48</v>
      </c>
      <c r="B27" s="1">
        <v>213282</v>
      </c>
      <c r="C27" s="1">
        <v>118632</v>
      </c>
      <c r="D27" s="1">
        <v>71429</v>
      </c>
      <c r="E27" s="1">
        <v>4302</v>
      </c>
      <c r="F27" s="1">
        <v>7931</v>
      </c>
      <c r="J27" s="1">
        <v>10988</v>
      </c>
    </row>
    <row r="28" spans="1:10" ht="16" x14ac:dyDescent="0.2">
      <c r="A28" s="7" t="s">
        <v>49</v>
      </c>
      <c r="B28" s="1">
        <v>75803</v>
      </c>
      <c r="C28" s="1">
        <v>32404</v>
      </c>
      <c r="D28" s="1">
        <v>23133</v>
      </c>
      <c r="E28" s="1">
        <v>10349</v>
      </c>
      <c r="F28" s="1" t="s">
        <v>32</v>
      </c>
      <c r="J28" s="1">
        <v>9917</v>
      </c>
    </row>
    <row r="29" spans="1:10" ht="16" x14ac:dyDescent="0.2">
      <c r="A29" s="7" t="s">
        <v>50</v>
      </c>
      <c r="B29" s="1">
        <v>99367</v>
      </c>
      <c r="C29" s="1">
        <v>7418</v>
      </c>
      <c r="D29" s="1">
        <v>30020</v>
      </c>
      <c r="E29" s="1">
        <v>57833</v>
      </c>
      <c r="F29" s="1">
        <v>4096</v>
      </c>
      <c r="J29" s="1" t="s">
        <v>32</v>
      </c>
    </row>
    <row r="30" spans="1:10" ht="16" x14ac:dyDescent="0.2">
      <c r="A30" s="7" t="s">
        <v>45</v>
      </c>
      <c r="B30" s="1">
        <v>55594</v>
      </c>
      <c r="C30" s="1">
        <v>8763</v>
      </c>
      <c r="D30" s="1">
        <v>5807</v>
      </c>
      <c r="E30" s="1">
        <v>17803</v>
      </c>
      <c r="F30" s="1" t="s">
        <v>32</v>
      </c>
      <c r="J30" s="1">
        <v>23220</v>
      </c>
    </row>
    <row r="31" spans="1:10" ht="16" x14ac:dyDescent="0.2">
      <c r="A31" s="6" t="s">
        <v>15</v>
      </c>
    </row>
    <row r="32" spans="1:10" ht="16" x14ac:dyDescent="0.2">
      <c r="A32" s="7" t="s">
        <v>51</v>
      </c>
      <c r="B32" s="1">
        <v>367031</v>
      </c>
      <c r="C32" s="1">
        <v>207526</v>
      </c>
      <c r="D32" s="1">
        <v>100121</v>
      </c>
      <c r="E32" s="1">
        <v>23366</v>
      </c>
      <c r="F32" s="1">
        <v>15113</v>
      </c>
      <c r="J32" s="1">
        <v>20905</v>
      </c>
    </row>
    <row r="33" spans="1:10" ht="16" x14ac:dyDescent="0.2">
      <c r="A33" s="7" t="s">
        <v>52</v>
      </c>
      <c r="B33" s="1">
        <v>3672296</v>
      </c>
      <c r="C33" s="1">
        <v>1517774</v>
      </c>
      <c r="D33" s="1">
        <v>1023950</v>
      </c>
      <c r="E33" s="1">
        <v>638319</v>
      </c>
      <c r="F33" s="1">
        <v>324515</v>
      </c>
      <c r="J33" s="1">
        <v>167738</v>
      </c>
    </row>
    <row r="34" spans="1:10" ht="16" x14ac:dyDescent="0.2">
      <c r="A34" s="7" t="s">
        <v>53</v>
      </c>
      <c r="B34" s="1">
        <v>165777</v>
      </c>
      <c r="C34" s="1">
        <v>41376</v>
      </c>
      <c r="D34" s="1">
        <v>55658</v>
      </c>
      <c r="E34" s="1">
        <v>64647</v>
      </c>
      <c r="F34" s="1">
        <v>4096</v>
      </c>
      <c r="J34" s="1" t="s">
        <v>32</v>
      </c>
    </row>
    <row r="35" spans="1:10" ht="16" x14ac:dyDescent="0.2">
      <c r="A35" s="7" t="s">
        <v>45</v>
      </c>
      <c r="B35" s="1">
        <v>87518</v>
      </c>
      <c r="C35" s="1">
        <v>18753</v>
      </c>
      <c r="D35" s="1">
        <v>12350</v>
      </c>
      <c r="E35" s="1">
        <v>20383</v>
      </c>
      <c r="F35" s="1">
        <v>12812</v>
      </c>
      <c r="J35" s="1">
        <v>23220</v>
      </c>
    </row>
    <row r="36" spans="1:10" ht="16" x14ac:dyDescent="0.2">
      <c r="A36" s="6" t="s">
        <v>16</v>
      </c>
    </row>
    <row r="37" spans="1:10" ht="16" x14ac:dyDescent="0.2">
      <c r="A37" s="7" t="s">
        <v>54</v>
      </c>
      <c r="B37" s="1">
        <v>200230</v>
      </c>
      <c r="C37" s="1">
        <v>19955</v>
      </c>
      <c r="D37" s="1">
        <v>108077</v>
      </c>
      <c r="E37" s="1">
        <v>34782</v>
      </c>
      <c r="F37" s="1">
        <v>20516</v>
      </c>
      <c r="G37" s="1">
        <f>SUM(C37:F37)</f>
        <v>183330</v>
      </c>
      <c r="H37" s="1">
        <f>SUM(E37:F37)</f>
        <v>55298</v>
      </c>
      <c r="I37" s="8">
        <f>H37/G37</f>
        <v>0.30163093874434083</v>
      </c>
      <c r="J37" s="1">
        <v>16900</v>
      </c>
    </row>
    <row r="38" spans="1:10" ht="16" x14ac:dyDescent="0.2">
      <c r="A38" s="7" t="s">
        <v>55</v>
      </c>
      <c r="B38" s="1">
        <v>3520433</v>
      </c>
      <c r="C38" s="1">
        <v>1557651</v>
      </c>
      <c r="D38" s="1">
        <v>975522</v>
      </c>
      <c r="E38" s="1">
        <v>569431</v>
      </c>
      <c r="F38" s="1">
        <v>257514</v>
      </c>
      <c r="G38" s="1">
        <f t="shared" ref="G38:G41" si="0">SUM(C38:F38)</f>
        <v>3360118</v>
      </c>
      <c r="H38" s="1">
        <f t="shared" ref="H38:H41" si="1">SUM(E38:F38)</f>
        <v>826945</v>
      </c>
      <c r="I38" s="8">
        <f t="shared" ref="I38:I41" si="2">H38/G38</f>
        <v>0.24610594032709565</v>
      </c>
      <c r="J38" s="1">
        <v>160314</v>
      </c>
    </row>
    <row r="39" spans="1:10" ht="16" x14ac:dyDescent="0.2">
      <c r="A39" s="7" t="s">
        <v>56</v>
      </c>
      <c r="B39" s="1">
        <v>165786</v>
      </c>
      <c r="C39" s="1">
        <v>34527</v>
      </c>
      <c r="D39" s="1">
        <v>44687</v>
      </c>
      <c r="E39" s="1">
        <v>51727</v>
      </c>
      <c r="F39" s="1">
        <v>26173</v>
      </c>
      <c r="G39" s="1">
        <f t="shared" si="0"/>
        <v>157114</v>
      </c>
      <c r="H39" s="1">
        <f t="shared" si="1"/>
        <v>77900</v>
      </c>
      <c r="I39" s="8">
        <f t="shared" si="2"/>
        <v>0.49581832300113293</v>
      </c>
      <c r="J39" s="1">
        <v>8673</v>
      </c>
    </row>
    <row r="40" spans="1:10" ht="16" x14ac:dyDescent="0.2">
      <c r="A40" s="7" t="s">
        <v>57</v>
      </c>
      <c r="B40" s="1">
        <v>248473</v>
      </c>
      <c r="C40" s="1">
        <v>120387</v>
      </c>
      <c r="D40" s="1">
        <v>21326</v>
      </c>
      <c r="E40" s="1">
        <v>68062</v>
      </c>
      <c r="F40" s="1">
        <v>12721</v>
      </c>
      <c r="G40" s="1">
        <f t="shared" si="0"/>
        <v>222496</v>
      </c>
      <c r="H40" s="1">
        <f t="shared" si="1"/>
        <v>80783</v>
      </c>
      <c r="I40" s="8">
        <f t="shared" si="2"/>
        <v>0.36307619013375519</v>
      </c>
      <c r="J40" s="1">
        <v>25977</v>
      </c>
    </row>
    <row r="41" spans="1:10" ht="16" x14ac:dyDescent="0.2">
      <c r="A41" s="7" t="s">
        <v>58</v>
      </c>
      <c r="B41" s="1">
        <v>157700</v>
      </c>
      <c r="C41" s="1">
        <v>52908</v>
      </c>
      <c r="D41" s="1">
        <v>42467</v>
      </c>
      <c r="E41" s="1">
        <v>22713</v>
      </c>
      <c r="F41" s="1">
        <v>39612</v>
      </c>
      <c r="G41" s="1">
        <f t="shared" si="0"/>
        <v>157700</v>
      </c>
      <c r="H41" s="1">
        <f t="shared" si="1"/>
        <v>62325</v>
      </c>
      <c r="I41" s="8">
        <f t="shared" si="2"/>
        <v>0.3952124286620165</v>
      </c>
      <c r="J41" s="1" t="s">
        <v>32</v>
      </c>
    </row>
    <row r="42" spans="1:10" ht="16" x14ac:dyDescent="0.2">
      <c r="A42" s="6" t="s">
        <v>17</v>
      </c>
    </row>
    <row r="43" spans="1:10" ht="16" x14ac:dyDescent="0.2">
      <c r="A43" s="7" t="s">
        <v>59</v>
      </c>
      <c r="B43" s="1">
        <v>104041</v>
      </c>
      <c r="C43" s="1">
        <v>59924</v>
      </c>
      <c r="D43" s="1">
        <v>5436</v>
      </c>
      <c r="E43" s="1">
        <v>16838</v>
      </c>
      <c r="F43" s="1">
        <v>21842</v>
      </c>
      <c r="J43" s="1" t="s">
        <v>32</v>
      </c>
    </row>
    <row r="44" spans="1:10" ht="16" x14ac:dyDescent="0.2">
      <c r="A44" s="7" t="s">
        <v>60</v>
      </c>
      <c r="B44" s="1">
        <v>1270968</v>
      </c>
      <c r="C44" s="1">
        <v>326349</v>
      </c>
      <c r="D44" s="1">
        <v>481182</v>
      </c>
      <c r="E44" s="1">
        <v>281410</v>
      </c>
      <c r="F44" s="1">
        <v>113843</v>
      </c>
      <c r="J44" s="1">
        <v>68183</v>
      </c>
    </row>
    <row r="45" spans="1:10" ht="16" x14ac:dyDescent="0.2">
      <c r="A45" s="7" t="s">
        <v>61</v>
      </c>
      <c r="B45" s="1">
        <v>1418570</v>
      </c>
      <c r="C45" s="1">
        <v>564116</v>
      </c>
      <c r="D45" s="1">
        <v>368742</v>
      </c>
      <c r="E45" s="1">
        <v>275696</v>
      </c>
      <c r="F45" s="1">
        <v>134574</v>
      </c>
      <c r="J45" s="1">
        <v>75443</v>
      </c>
    </row>
    <row r="46" spans="1:10" ht="16" x14ac:dyDescent="0.2">
      <c r="A46" s="7" t="s">
        <v>62</v>
      </c>
      <c r="B46" s="1">
        <v>1499044</v>
      </c>
      <c r="C46" s="1">
        <v>835039</v>
      </c>
      <c r="D46" s="1">
        <v>336719</v>
      </c>
      <c r="E46" s="1">
        <v>172771</v>
      </c>
      <c r="F46" s="1">
        <v>86278</v>
      </c>
      <c r="J46" s="1">
        <v>68237</v>
      </c>
    </row>
    <row r="47" spans="1:10" ht="16" x14ac:dyDescent="0.2">
      <c r="A47" s="6" t="s">
        <v>18</v>
      </c>
    </row>
    <row r="48" spans="1:10" ht="16" x14ac:dyDescent="0.2">
      <c r="A48" s="7" t="s">
        <v>63</v>
      </c>
      <c r="B48" s="1">
        <v>2410184</v>
      </c>
      <c r="C48" s="1">
        <v>1113238</v>
      </c>
      <c r="D48" s="1">
        <v>680623</v>
      </c>
      <c r="E48" s="1">
        <v>338893</v>
      </c>
      <c r="F48" s="1">
        <v>175616</v>
      </c>
      <c r="J48" s="1">
        <v>101814</v>
      </c>
    </row>
    <row r="49" spans="1:10" ht="16" x14ac:dyDescent="0.2">
      <c r="A49" s="7" t="s">
        <v>64</v>
      </c>
      <c r="B49" s="1">
        <v>187855</v>
      </c>
      <c r="C49" s="1">
        <v>86607</v>
      </c>
      <c r="D49" s="1">
        <v>46814</v>
      </c>
      <c r="E49" s="1">
        <v>27317</v>
      </c>
      <c r="F49" s="1">
        <v>15792</v>
      </c>
      <c r="J49" s="1">
        <v>11325</v>
      </c>
    </row>
    <row r="50" spans="1:10" ht="16" x14ac:dyDescent="0.2">
      <c r="A50" s="7" t="s">
        <v>65</v>
      </c>
      <c r="B50" s="1">
        <v>511977</v>
      </c>
      <c r="C50" s="1">
        <v>180909</v>
      </c>
      <c r="D50" s="1">
        <v>148185</v>
      </c>
      <c r="E50" s="1">
        <v>110339</v>
      </c>
      <c r="F50" s="1">
        <v>61839</v>
      </c>
      <c r="J50" s="1">
        <v>10704</v>
      </c>
    </row>
    <row r="51" spans="1:10" ht="16" x14ac:dyDescent="0.2">
      <c r="A51" s="7" t="s">
        <v>66</v>
      </c>
      <c r="B51" s="1">
        <v>1138256</v>
      </c>
      <c r="C51" s="1">
        <v>403602</v>
      </c>
      <c r="D51" s="1">
        <v>313720</v>
      </c>
      <c r="E51" s="1">
        <v>257424</v>
      </c>
      <c r="F51" s="1">
        <v>102209</v>
      </c>
      <c r="J51" s="1">
        <v>61300</v>
      </c>
    </row>
    <row r="52" spans="1:10" ht="16" x14ac:dyDescent="0.2">
      <c r="A52" s="7" t="s">
        <v>45</v>
      </c>
      <c r="B52" s="1">
        <v>44351</v>
      </c>
      <c r="C52" s="1">
        <v>1071</v>
      </c>
      <c r="D52" s="1">
        <v>2737</v>
      </c>
      <c r="E52" s="1">
        <v>12742</v>
      </c>
      <c r="F52" s="1">
        <v>1080</v>
      </c>
      <c r="J52" s="1">
        <v>26720</v>
      </c>
    </row>
    <row r="53" spans="1:10" ht="16" x14ac:dyDescent="0.2">
      <c r="A53" s="6" t="s">
        <v>19</v>
      </c>
    </row>
    <row r="54" spans="1:10" ht="16" x14ac:dyDescent="0.2">
      <c r="A54" s="7" t="s">
        <v>67</v>
      </c>
      <c r="B54" s="1">
        <v>409580</v>
      </c>
      <c r="C54" s="1">
        <v>139370</v>
      </c>
      <c r="D54" s="1">
        <v>127644</v>
      </c>
      <c r="E54" s="1">
        <v>75781</v>
      </c>
      <c r="F54" s="1">
        <v>43655</v>
      </c>
      <c r="J54" s="1">
        <v>23129</v>
      </c>
    </row>
    <row r="55" spans="1:10" ht="16" x14ac:dyDescent="0.2">
      <c r="A55" s="7" t="s">
        <v>68</v>
      </c>
      <c r="B55" s="1">
        <v>1704235</v>
      </c>
      <c r="C55" s="1">
        <v>784360</v>
      </c>
      <c r="D55" s="1">
        <v>451472</v>
      </c>
      <c r="E55" s="1">
        <v>273173</v>
      </c>
      <c r="F55" s="1">
        <v>122817</v>
      </c>
      <c r="J55" s="1">
        <v>72414</v>
      </c>
    </row>
    <row r="56" spans="1:10" ht="16" x14ac:dyDescent="0.2">
      <c r="A56" s="7" t="s">
        <v>69</v>
      </c>
      <c r="B56" s="1">
        <v>775497</v>
      </c>
      <c r="C56" s="1">
        <v>372757</v>
      </c>
      <c r="D56" s="1">
        <v>220271</v>
      </c>
      <c r="E56" s="1">
        <v>107684</v>
      </c>
      <c r="F56" s="1">
        <v>53466</v>
      </c>
      <c r="J56" s="1">
        <v>21319</v>
      </c>
    </row>
    <row r="57" spans="1:10" ht="16" x14ac:dyDescent="0.2">
      <c r="A57" s="7" t="s">
        <v>70</v>
      </c>
      <c r="B57" s="1">
        <v>799392</v>
      </c>
      <c r="C57" s="1">
        <v>268098</v>
      </c>
      <c r="D57" s="1">
        <v>193516</v>
      </c>
      <c r="E57" s="1">
        <v>198487</v>
      </c>
      <c r="F57" s="1">
        <v>74912</v>
      </c>
      <c r="J57" s="1">
        <v>64378</v>
      </c>
    </row>
    <row r="58" spans="1:10" ht="16" x14ac:dyDescent="0.2">
      <c r="A58" s="7" t="s">
        <v>71</v>
      </c>
      <c r="B58" s="1">
        <v>316220</v>
      </c>
      <c r="C58" s="1">
        <v>96308</v>
      </c>
      <c r="D58" s="1">
        <v>153938</v>
      </c>
      <c r="E58" s="1">
        <v>38395</v>
      </c>
      <c r="F58" s="1">
        <v>14801</v>
      </c>
      <c r="J58" s="1">
        <v>12778</v>
      </c>
    </row>
    <row r="59" spans="1:10" ht="16" x14ac:dyDescent="0.2">
      <c r="A59" s="7" t="s">
        <v>72</v>
      </c>
      <c r="B59" s="1">
        <v>162495</v>
      </c>
      <c r="C59" s="1">
        <v>88715</v>
      </c>
      <c r="D59" s="1">
        <v>20800</v>
      </c>
      <c r="E59" s="1">
        <v>19658</v>
      </c>
      <c r="F59" s="1">
        <v>29680</v>
      </c>
      <c r="J59" s="1">
        <v>3643</v>
      </c>
    </row>
    <row r="60" spans="1:10" ht="16" x14ac:dyDescent="0.2">
      <c r="A60" s="7" t="s">
        <v>73</v>
      </c>
      <c r="B60" s="1">
        <v>125203</v>
      </c>
      <c r="C60" s="1">
        <v>35820</v>
      </c>
      <c r="D60" s="1">
        <v>24438</v>
      </c>
      <c r="E60" s="1">
        <v>33537</v>
      </c>
      <c r="F60" s="1">
        <v>17206</v>
      </c>
      <c r="J60" s="1">
        <v>14202</v>
      </c>
    </row>
    <row r="61" spans="1:10" ht="16" x14ac:dyDescent="0.2">
      <c r="A61" s="6" t="s">
        <v>20</v>
      </c>
    </row>
    <row r="62" spans="1:10" ht="16" x14ac:dyDescent="0.2">
      <c r="A62" s="7" t="s">
        <v>74</v>
      </c>
      <c r="B62" s="1">
        <v>1342248</v>
      </c>
      <c r="C62" s="1">
        <v>532805</v>
      </c>
      <c r="D62" s="1">
        <v>347300</v>
      </c>
      <c r="E62" s="1">
        <v>264675</v>
      </c>
      <c r="F62" s="1">
        <v>124549</v>
      </c>
      <c r="G62" s="1">
        <f>SUM(C62:F62)</f>
        <v>1269329</v>
      </c>
      <c r="H62" s="1">
        <f>SUM(E62:F62)</f>
        <v>389224</v>
      </c>
      <c r="I62" s="8">
        <f>H62/G62</f>
        <v>0.30663760144139146</v>
      </c>
      <c r="J62" s="1">
        <v>72919</v>
      </c>
    </row>
    <row r="63" spans="1:10" ht="16" x14ac:dyDescent="0.2">
      <c r="A63" s="7" t="s">
        <v>75</v>
      </c>
      <c r="B63" s="1">
        <v>2950374</v>
      </c>
      <c r="C63" s="1">
        <v>1252623</v>
      </c>
      <c r="D63" s="1">
        <v>844779</v>
      </c>
      <c r="E63" s="1">
        <v>482040</v>
      </c>
      <c r="F63" s="1">
        <v>231988</v>
      </c>
      <c r="G63" s="1">
        <f>SUM(C63:F63)</f>
        <v>2811430</v>
      </c>
      <c r="H63" s="1">
        <f>SUM(E63:F63)</f>
        <v>714028</v>
      </c>
      <c r="I63" s="8">
        <f>H63/G63</f>
        <v>0.25397324493229423</v>
      </c>
      <c r="J63" s="1">
        <v>138944</v>
      </c>
    </row>
    <row r="64" spans="1:10" ht="32" x14ac:dyDescent="0.2">
      <c r="A64" s="6" t="s">
        <v>21</v>
      </c>
    </row>
    <row r="65" spans="1:10" ht="16" x14ac:dyDescent="0.2">
      <c r="A65" s="7" t="s">
        <v>51</v>
      </c>
      <c r="B65" s="1">
        <v>239386</v>
      </c>
      <c r="C65" s="1">
        <v>52268</v>
      </c>
      <c r="D65" s="1">
        <v>65705</v>
      </c>
      <c r="E65" s="1">
        <v>44751</v>
      </c>
      <c r="F65" s="1">
        <v>67498</v>
      </c>
      <c r="J65" s="1">
        <v>9164</v>
      </c>
    </row>
    <row r="66" spans="1:10" ht="16" x14ac:dyDescent="0.2">
      <c r="A66" s="7" t="s">
        <v>52</v>
      </c>
      <c r="B66" s="1">
        <v>3958167</v>
      </c>
      <c r="C66" s="1">
        <v>1728406</v>
      </c>
      <c r="D66" s="1">
        <v>1126374</v>
      </c>
      <c r="E66" s="1">
        <v>691668</v>
      </c>
      <c r="F66" s="1">
        <v>289039</v>
      </c>
      <c r="J66" s="1">
        <v>122679</v>
      </c>
    </row>
    <row r="67" spans="1:10" ht="16" x14ac:dyDescent="0.2">
      <c r="A67" s="7" t="s">
        <v>45</v>
      </c>
      <c r="B67" s="1">
        <v>95069</v>
      </c>
      <c r="C67" s="1">
        <v>4754</v>
      </c>
      <c r="D67" s="1" t="s">
        <v>32</v>
      </c>
      <c r="E67" s="1">
        <v>10296</v>
      </c>
      <c r="F67" s="1" t="s">
        <v>32</v>
      </c>
      <c r="J67" s="1">
        <v>80019</v>
      </c>
    </row>
    <row r="68" spans="1:10" ht="16" x14ac:dyDescent="0.2">
      <c r="A68" s="6" t="s">
        <v>22</v>
      </c>
    </row>
    <row r="69" spans="1:10" ht="16" x14ac:dyDescent="0.2">
      <c r="A69" s="7" t="s">
        <v>51</v>
      </c>
      <c r="B69" s="1">
        <v>2781807</v>
      </c>
      <c r="C69" s="1">
        <v>1132817</v>
      </c>
      <c r="D69" s="1">
        <v>811719</v>
      </c>
      <c r="E69" s="1">
        <v>547691</v>
      </c>
      <c r="F69" s="1">
        <v>203617</v>
      </c>
      <c r="J69" s="1">
        <v>85964</v>
      </c>
    </row>
    <row r="70" spans="1:10" ht="16" x14ac:dyDescent="0.2">
      <c r="A70" s="7" t="s">
        <v>52</v>
      </c>
      <c r="B70" s="1">
        <v>1409263</v>
      </c>
      <c r="C70" s="1">
        <v>647857</v>
      </c>
      <c r="D70" s="1">
        <v>373877</v>
      </c>
      <c r="E70" s="1">
        <v>188728</v>
      </c>
      <c r="F70" s="1">
        <v>152920</v>
      </c>
      <c r="J70" s="1">
        <v>45880</v>
      </c>
    </row>
    <row r="71" spans="1:10" ht="16" x14ac:dyDescent="0.2">
      <c r="A71" s="7" t="s">
        <v>45</v>
      </c>
      <c r="B71" s="1">
        <v>101552</v>
      </c>
      <c r="C71" s="1">
        <v>4754</v>
      </c>
      <c r="D71" s="1">
        <v>6483</v>
      </c>
      <c r="E71" s="1">
        <v>10296</v>
      </c>
      <c r="F71" s="1" t="s">
        <v>32</v>
      </c>
      <c r="J71" s="1">
        <v>80019</v>
      </c>
    </row>
    <row r="72" spans="1:10" ht="16" x14ac:dyDescent="0.2">
      <c r="A72" s="6" t="s">
        <v>23</v>
      </c>
    </row>
    <row r="73" spans="1:10" ht="16" x14ac:dyDescent="0.2">
      <c r="A73" s="7" t="s">
        <v>76</v>
      </c>
      <c r="B73" s="1">
        <v>274175</v>
      </c>
      <c r="C73" s="1">
        <v>68779</v>
      </c>
      <c r="D73" s="1">
        <v>112714</v>
      </c>
      <c r="E73" s="1">
        <v>15338</v>
      </c>
      <c r="F73" s="1">
        <v>77343</v>
      </c>
      <c r="G73" s="1">
        <f>SUM(C73:F73)</f>
        <v>274174</v>
      </c>
      <c r="H73" s="1">
        <f>SUM(E73:F73)</f>
        <v>92681</v>
      </c>
      <c r="I73" s="8">
        <f>H73/G73</f>
        <v>0.33803715888450397</v>
      </c>
      <c r="J73" s="1" t="s">
        <v>32</v>
      </c>
    </row>
    <row r="74" spans="1:10" ht="16" x14ac:dyDescent="0.2">
      <c r="A74" s="7" t="s">
        <v>77</v>
      </c>
      <c r="B74" s="1">
        <v>278228</v>
      </c>
      <c r="C74" s="1">
        <v>91046</v>
      </c>
      <c r="D74" s="1">
        <v>86614</v>
      </c>
      <c r="E74" s="1">
        <v>48443</v>
      </c>
      <c r="F74" s="1">
        <v>52124</v>
      </c>
      <c r="G74" s="1">
        <f>SUM(C74:F74)</f>
        <v>278227</v>
      </c>
      <c r="H74" s="1">
        <f>SUM(E74:F74)</f>
        <v>100567</v>
      </c>
      <c r="I74" s="8">
        <f>H74/G74</f>
        <v>0.36145665230189739</v>
      </c>
      <c r="J74" s="1" t="s">
        <v>32</v>
      </c>
    </row>
    <row r="75" spans="1:10" ht="16" x14ac:dyDescent="0.2">
      <c r="A75" s="7" t="s">
        <v>78</v>
      </c>
      <c r="B75" s="1">
        <v>362227</v>
      </c>
      <c r="C75" s="1">
        <v>105605</v>
      </c>
      <c r="D75" s="1">
        <v>97030</v>
      </c>
      <c r="E75" s="1">
        <v>129516</v>
      </c>
      <c r="F75" s="1">
        <v>30075</v>
      </c>
      <c r="J75" s="1" t="s">
        <v>32</v>
      </c>
    </row>
    <row r="76" spans="1:10" ht="16" x14ac:dyDescent="0.2">
      <c r="A76" s="7" t="s">
        <v>79</v>
      </c>
      <c r="B76" s="1">
        <v>746952</v>
      </c>
      <c r="C76" s="1">
        <v>231605</v>
      </c>
      <c r="D76" s="1">
        <v>267619</v>
      </c>
      <c r="E76" s="1">
        <v>184984</v>
      </c>
      <c r="F76" s="1">
        <v>62743</v>
      </c>
      <c r="J76" s="1" t="s">
        <v>32</v>
      </c>
    </row>
    <row r="77" spans="1:10" ht="16" x14ac:dyDescent="0.2">
      <c r="A77" s="7" t="s">
        <v>175</v>
      </c>
      <c r="C77" s="1">
        <f>SUM(C73:C76)</f>
        <v>497035</v>
      </c>
      <c r="D77" s="1">
        <f>SUM(D73:D76)</f>
        <v>563977</v>
      </c>
      <c r="E77" s="1">
        <f>SUM(E73:E76)</f>
        <v>378281</v>
      </c>
      <c r="F77" s="1">
        <f>SUM(F73:F76)</f>
        <v>222285</v>
      </c>
      <c r="G77" s="1">
        <f>SUM(C77:F77)</f>
        <v>1661578</v>
      </c>
      <c r="H77" s="1">
        <f>SUM(E77:F77)</f>
        <v>600566</v>
      </c>
      <c r="I77" s="8">
        <f>H77/G77</f>
        <v>0.36144315825077128</v>
      </c>
    </row>
    <row r="78" spans="1:10" x14ac:dyDescent="0.2">
      <c r="A78" s="7"/>
    </row>
    <row r="79" spans="1:10" ht="16" x14ac:dyDescent="0.2">
      <c r="A79" s="7" t="s">
        <v>80</v>
      </c>
      <c r="B79" s="1">
        <v>575489</v>
      </c>
      <c r="C79" s="1">
        <v>255501</v>
      </c>
      <c r="D79" s="1">
        <v>172054</v>
      </c>
      <c r="E79" s="1">
        <v>118933</v>
      </c>
      <c r="F79" s="1">
        <v>29001</v>
      </c>
      <c r="J79" s="1" t="s">
        <v>32</v>
      </c>
    </row>
    <row r="80" spans="1:10" ht="16" x14ac:dyDescent="0.2">
      <c r="A80" s="7" t="s">
        <v>81</v>
      </c>
      <c r="B80" s="1">
        <v>607577</v>
      </c>
      <c r="C80" s="1">
        <v>291762</v>
      </c>
      <c r="D80" s="1">
        <v>187568</v>
      </c>
      <c r="E80" s="1">
        <v>108287</v>
      </c>
      <c r="F80" s="1">
        <v>19960</v>
      </c>
      <c r="J80" s="1" t="s">
        <v>32</v>
      </c>
    </row>
    <row r="81" spans="1:10" ht="16" x14ac:dyDescent="0.2">
      <c r="A81" s="7" t="s">
        <v>82</v>
      </c>
      <c r="B81" s="1">
        <v>308602</v>
      </c>
      <c r="C81" s="1">
        <v>221264</v>
      </c>
      <c r="D81" s="1">
        <v>60846</v>
      </c>
      <c r="E81" s="1">
        <v>22441</v>
      </c>
      <c r="F81" s="1">
        <v>4050</v>
      </c>
      <c r="J81" s="1" t="s">
        <v>32</v>
      </c>
    </row>
    <row r="82" spans="1:10" ht="16" x14ac:dyDescent="0.2">
      <c r="A82" s="7" t="s">
        <v>83</v>
      </c>
      <c r="B82" s="1">
        <v>332991</v>
      </c>
      <c r="C82" s="1">
        <v>280072</v>
      </c>
      <c r="D82" s="1">
        <v>42255</v>
      </c>
      <c r="E82" s="1">
        <v>8477</v>
      </c>
      <c r="F82" s="1">
        <v>2187</v>
      </c>
      <c r="J82" s="1" t="s">
        <v>32</v>
      </c>
    </row>
    <row r="83" spans="1:10" x14ac:dyDescent="0.2">
      <c r="A83" s="7"/>
      <c r="C83" s="1">
        <f>SUM(C79:C82)</f>
        <v>1048599</v>
      </c>
      <c r="D83" s="1">
        <f>SUM(D79:D82)</f>
        <v>462723</v>
      </c>
      <c r="E83" s="1">
        <f>SUM(E79:E82)</f>
        <v>258138</v>
      </c>
      <c r="F83" s="1">
        <f>SUM(F79:F82)</f>
        <v>55198</v>
      </c>
      <c r="G83" s="1">
        <f>SUM(C83:F83)</f>
        <v>1824658</v>
      </c>
    </row>
    <row r="84" spans="1:10" ht="16" x14ac:dyDescent="0.2">
      <c r="A84" s="7" t="s">
        <v>176</v>
      </c>
      <c r="G84" s="1">
        <f>G83+G77</f>
        <v>3486236</v>
      </c>
    </row>
    <row r="85" spans="1:10" ht="16" x14ac:dyDescent="0.2">
      <c r="A85" s="7" t="s">
        <v>45</v>
      </c>
      <c r="B85" s="1">
        <v>806382</v>
      </c>
      <c r="C85" s="1">
        <v>239792</v>
      </c>
      <c r="D85" s="1">
        <v>165377</v>
      </c>
      <c r="E85" s="1">
        <v>110296</v>
      </c>
      <c r="F85" s="1">
        <v>79053</v>
      </c>
      <c r="J85" s="1">
        <v>211863</v>
      </c>
    </row>
    <row r="86" spans="1:10" ht="16" x14ac:dyDescent="0.2">
      <c r="A86" s="6" t="s">
        <v>24</v>
      </c>
    </row>
    <row r="87" spans="1:10" ht="32" x14ac:dyDescent="0.2">
      <c r="A87" s="7" t="s">
        <v>84</v>
      </c>
      <c r="B87" s="1">
        <v>3201542</v>
      </c>
      <c r="C87" s="1">
        <v>1580732</v>
      </c>
      <c r="D87" s="1">
        <v>908576</v>
      </c>
      <c r="E87" s="1">
        <v>515987</v>
      </c>
      <c r="F87" s="1">
        <v>196248</v>
      </c>
      <c r="J87" s="1" t="s">
        <v>32</v>
      </c>
    </row>
    <row r="88" spans="1:10" ht="16" x14ac:dyDescent="0.2">
      <c r="A88" s="7" t="s">
        <v>85</v>
      </c>
      <c r="B88" s="1">
        <v>1361307</v>
      </c>
      <c r="C88" s="1">
        <v>376405</v>
      </c>
      <c r="D88" s="1">
        <v>449828</v>
      </c>
      <c r="E88" s="1">
        <v>363693</v>
      </c>
      <c r="F88" s="1">
        <v>171381</v>
      </c>
      <c r="J88" s="1" t="s">
        <v>32</v>
      </c>
    </row>
    <row r="89" spans="1:10" ht="32" x14ac:dyDescent="0.2">
      <c r="A89" s="7" t="s">
        <v>86</v>
      </c>
      <c r="B89" s="1">
        <v>1055379</v>
      </c>
      <c r="C89" s="1">
        <v>205508</v>
      </c>
      <c r="D89" s="1">
        <v>406314</v>
      </c>
      <c r="E89" s="1">
        <v>278080</v>
      </c>
      <c r="F89" s="1">
        <v>165477</v>
      </c>
      <c r="J89" s="1" t="s">
        <v>32</v>
      </c>
    </row>
    <row r="90" spans="1:10" ht="16" x14ac:dyDescent="0.2">
      <c r="A90" s="7" t="s">
        <v>87</v>
      </c>
      <c r="B90" s="1">
        <v>296356</v>
      </c>
      <c r="C90" s="1" t="s">
        <v>32</v>
      </c>
      <c r="D90" s="1">
        <v>59270</v>
      </c>
      <c r="E90" s="1">
        <v>98097</v>
      </c>
      <c r="F90" s="1">
        <v>138989</v>
      </c>
      <c r="J90" s="1" t="s">
        <v>32</v>
      </c>
    </row>
    <row r="91" spans="1:10" ht="16" x14ac:dyDescent="0.2">
      <c r="A91" s="7" t="s">
        <v>88</v>
      </c>
      <c r="B91" s="1">
        <v>25872</v>
      </c>
      <c r="C91" s="1">
        <v>3173</v>
      </c>
      <c r="D91" s="1">
        <v>7311</v>
      </c>
      <c r="E91" s="1">
        <v>5516</v>
      </c>
      <c r="F91" s="1">
        <v>9872</v>
      </c>
      <c r="J91" s="1" t="s">
        <v>32</v>
      </c>
    </row>
    <row r="92" spans="1:10" ht="32" x14ac:dyDescent="0.2">
      <c r="A92" s="7" t="s">
        <v>89</v>
      </c>
      <c r="B92" s="1">
        <v>86950</v>
      </c>
      <c r="C92" s="1">
        <v>17341</v>
      </c>
      <c r="D92" s="1">
        <v>32985</v>
      </c>
      <c r="E92" s="1">
        <v>18091</v>
      </c>
      <c r="F92" s="1">
        <v>18532</v>
      </c>
      <c r="J92" s="1" t="s">
        <v>32</v>
      </c>
    </row>
    <row r="93" spans="1:10" ht="16" x14ac:dyDescent="0.2">
      <c r="A93" s="7" t="s">
        <v>90</v>
      </c>
      <c r="B93" s="1">
        <v>179245</v>
      </c>
      <c r="C93" s="1">
        <v>8189</v>
      </c>
      <c r="D93" s="1">
        <v>62157</v>
      </c>
      <c r="E93" s="1">
        <v>30859</v>
      </c>
      <c r="F93" s="1">
        <v>78040</v>
      </c>
      <c r="G93" s="1">
        <f>SUM(C93:F93)</f>
        <v>179245</v>
      </c>
      <c r="H93" s="1">
        <f>E93+F93</f>
        <v>108899</v>
      </c>
      <c r="I93" s="8">
        <f>H93/G93</f>
        <v>0.60754274875170855</v>
      </c>
      <c r="J93" s="1" t="s">
        <v>32</v>
      </c>
    </row>
    <row r="94" spans="1:10" ht="32" x14ac:dyDescent="0.2">
      <c r="A94" s="7" t="s">
        <v>91</v>
      </c>
      <c r="B94" s="1">
        <v>45633</v>
      </c>
      <c r="C94" s="1" t="s">
        <v>32</v>
      </c>
      <c r="D94" s="1">
        <v>16560</v>
      </c>
      <c r="E94" s="1">
        <v>22782</v>
      </c>
      <c r="F94" s="1">
        <v>6290</v>
      </c>
      <c r="J94" s="1" t="s">
        <v>32</v>
      </c>
    </row>
    <row r="95" spans="1:10" ht="16" x14ac:dyDescent="0.2">
      <c r="A95" s="7" t="s">
        <v>92</v>
      </c>
      <c r="B95" s="1">
        <v>61194</v>
      </c>
      <c r="C95" s="1">
        <v>1801</v>
      </c>
      <c r="D95" s="1">
        <v>24672</v>
      </c>
      <c r="E95" s="1">
        <v>11571</v>
      </c>
      <c r="F95" s="1">
        <v>23150</v>
      </c>
      <c r="J95" s="1" t="s">
        <v>32</v>
      </c>
    </row>
    <row r="96" spans="1:10" ht="16" x14ac:dyDescent="0.2">
      <c r="A96" s="7" t="s">
        <v>93</v>
      </c>
      <c r="B96" s="1">
        <v>25553</v>
      </c>
      <c r="C96" s="1" t="s">
        <v>32</v>
      </c>
      <c r="D96" s="1">
        <v>2450</v>
      </c>
      <c r="E96" s="1">
        <v>5179</v>
      </c>
      <c r="F96" s="1">
        <v>17925</v>
      </c>
      <c r="J96" s="1" t="s">
        <v>32</v>
      </c>
    </row>
    <row r="97" spans="1:10" ht="16" x14ac:dyDescent="0.2">
      <c r="A97" s="7" t="s">
        <v>94</v>
      </c>
      <c r="B97" s="1">
        <v>140388</v>
      </c>
      <c r="C97" s="1">
        <v>55552</v>
      </c>
      <c r="D97" s="1">
        <v>40723</v>
      </c>
      <c r="E97" s="1">
        <v>26942</v>
      </c>
      <c r="F97" s="1">
        <v>17172</v>
      </c>
      <c r="J97" s="1" t="s">
        <v>32</v>
      </c>
    </row>
    <row r="98" spans="1:10" ht="16" x14ac:dyDescent="0.2">
      <c r="A98" s="7" t="s">
        <v>45</v>
      </c>
      <c r="B98" s="1">
        <v>394718</v>
      </c>
      <c r="C98" s="1">
        <v>73814</v>
      </c>
      <c r="D98" s="1">
        <v>34353</v>
      </c>
      <c r="E98" s="1">
        <v>61244</v>
      </c>
      <c r="F98" s="1">
        <v>13443</v>
      </c>
      <c r="J98" s="1">
        <v>211863</v>
      </c>
    </row>
    <row r="99" spans="1:10" ht="16" x14ac:dyDescent="0.2">
      <c r="A99" s="6" t="s">
        <v>25</v>
      </c>
    </row>
    <row r="100" spans="1:10" ht="16" x14ac:dyDescent="0.2">
      <c r="A100" s="7" t="s">
        <v>95</v>
      </c>
      <c r="B100" s="1">
        <v>27527</v>
      </c>
      <c r="C100" s="1">
        <v>4057</v>
      </c>
      <c r="D100" s="1">
        <v>3490</v>
      </c>
      <c r="E100" s="1">
        <v>2025</v>
      </c>
      <c r="F100" s="1">
        <v>8038</v>
      </c>
      <c r="J100" s="1">
        <v>9917</v>
      </c>
    </row>
    <row r="101" spans="1:10" ht="16" x14ac:dyDescent="0.2">
      <c r="A101" s="7" t="s">
        <v>96</v>
      </c>
      <c r="B101" s="1">
        <v>26353</v>
      </c>
      <c r="C101" s="1">
        <v>10774</v>
      </c>
      <c r="D101" s="1">
        <v>8330</v>
      </c>
      <c r="E101" s="1">
        <v>7249</v>
      </c>
      <c r="F101" s="1" t="s">
        <v>32</v>
      </c>
      <c r="J101" s="1" t="s">
        <v>32</v>
      </c>
    </row>
    <row r="102" spans="1:10" ht="16" x14ac:dyDescent="0.2">
      <c r="A102" s="7" t="s">
        <v>97</v>
      </c>
      <c r="B102" s="1">
        <v>7409</v>
      </c>
      <c r="C102" s="1">
        <v>7409</v>
      </c>
      <c r="D102" s="1" t="s">
        <v>32</v>
      </c>
      <c r="E102" s="1" t="s">
        <v>32</v>
      </c>
      <c r="F102" s="1" t="s">
        <v>32</v>
      </c>
      <c r="J102" s="1" t="s">
        <v>32</v>
      </c>
    </row>
    <row r="103" spans="1:10" ht="16" x14ac:dyDescent="0.2">
      <c r="A103" s="7" t="s">
        <v>98</v>
      </c>
      <c r="B103" s="1">
        <v>4929</v>
      </c>
      <c r="C103" s="1">
        <v>2814</v>
      </c>
      <c r="D103" s="1" t="s">
        <v>32</v>
      </c>
      <c r="E103" s="1" t="s">
        <v>32</v>
      </c>
      <c r="F103" s="1" t="s">
        <v>32</v>
      </c>
      <c r="J103" s="1">
        <v>2115</v>
      </c>
    </row>
    <row r="104" spans="1:10" ht="16" x14ac:dyDescent="0.2">
      <c r="A104" s="7" t="s">
        <v>99</v>
      </c>
      <c r="B104" s="1">
        <v>4191135</v>
      </c>
      <c r="C104" s="1">
        <v>1756202</v>
      </c>
      <c r="D104" s="1">
        <v>1180259</v>
      </c>
      <c r="E104" s="1">
        <v>726724</v>
      </c>
      <c r="F104" s="1">
        <v>348499</v>
      </c>
      <c r="J104" s="1">
        <v>179452</v>
      </c>
    </row>
    <row r="105" spans="1:10" ht="16" x14ac:dyDescent="0.2">
      <c r="A105" s="7" t="s">
        <v>45</v>
      </c>
      <c r="B105" s="1">
        <v>38652</v>
      </c>
      <c r="C105" s="1">
        <v>5531</v>
      </c>
      <c r="D105" s="1" t="s">
        <v>32</v>
      </c>
      <c r="E105" s="1">
        <v>12742</v>
      </c>
      <c r="F105" s="1" t="s">
        <v>32</v>
      </c>
      <c r="J105" s="1">
        <v>20380</v>
      </c>
    </row>
    <row r="106" spans="1:10" ht="16" x14ac:dyDescent="0.2">
      <c r="A106" s="6" t="s">
        <v>26</v>
      </c>
    </row>
    <row r="107" spans="1:10" ht="16" x14ac:dyDescent="0.2">
      <c r="A107" s="7" t="s">
        <v>100</v>
      </c>
      <c r="B107" s="1">
        <v>2547410</v>
      </c>
      <c r="C107" s="1">
        <v>1293739</v>
      </c>
      <c r="D107" s="1">
        <v>701179</v>
      </c>
      <c r="E107" s="1">
        <v>439078</v>
      </c>
      <c r="F107" s="1">
        <v>113415</v>
      </c>
      <c r="J107" s="1" t="s">
        <v>32</v>
      </c>
    </row>
    <row r="108" spans="1:10" ht="16" x14ac:dyDescent="0.2">
      <c r="A108" s="7" t="s">
        <v>101</v>
      </c>
      <c r="B108" s="1">
        <v>985718</v>
      </c>
      <c r="C108" s="1">
        <v>329970</v>
      </c>
      <c r="D108" s="1">
        <v>319241</v>
      </c>
      <c r="E108" s="1">
        <v>182576</v>
      </c>
      <c r="F108" s="1">
        <v>153931</v>
      </c>
      <c r="J108" s="1" t="s">
        <v>32</v>
      </c>
    </row>
    <row r="109" spans="1:10" ht="16" x14ac:dyDescent="0.2">
      <c r="A109" s="7" t="s">
        <v>102</v>
      </c>
      <c r="B109" s="1">
        <v>140461</v>
      </c>
      <c r="C109" s="1">
        <v>17601</v>
      </c>
      <c r="D109" s="1">
        <v>49367</v>
      </c>
      <c r="E109" s="1">
        <v>32411</v>
      </c>
      <c r="F109" s="1">
        <v>41082</v>
      </c>
      <c r="J109" s="1" t="s">
        <v>32</v>
      </c>
    </row>
    <row r="110" spans="1:10" ht="16" x14ac:dyDescent="0.2">
      <c r="A110" s="7" t="s">
        <v>103</v>
      </c>
      <c r="B110" s="1">
        <v>1390</v>
      </c>
      <c r="C110" s="1">
        <v>682</v>
      </c>
      <c r="D110" s="1">
        <v>708</v>
      </c>
      <c r="E110" s="1" t="s">
        <v>32</v>
      </c>
      <c r="F110" s="1" t="s">
        <v>32</v>
      </c>
      <c r="J110" s="1" t="s">
        <v>32</v>
      </c>
    </row>
    <row r="111" spans="1:10" ht="16" x14ac:dyDescent="0.2">
      <c r="A111" s="7" t="s">
        <v>45</v>
      </c>
      <c r="B111" s="1">
        <v>617643</v>
      </c>
      <c r="C111" s="1">
        <v>143436</v>
      </c>
      <c r="D111" s="1">
        <v>121584</v>
      </c>
      <c r="E111" s="1">
        <v>92650</v>
      </c>
      <c r="F111" s="1">
        <v>48110</v>
      </c>
      <c r="J111" s="1">
        <v>211863</v>
      </c>
    </row>
    <row r="112" spans="1:10" ht="16" x14ac:dyDescent="0.2">
      <c r="A112" s="6" t="s">
        <v>27</v>
      </c>
    </row>
    <row r="113" spans="1:10" ht="16" x14ac:dyDescent="0.2">
      <c r="A113" s="7" t="s">
        <v>100</v>
      </c>
      <c r="B113" s="1">
        <v>2958617</v>
      </c>
      <c r="C113" s="1">
        <v>1328120</v>
      </c>
      <c r="D113" s="1">
        <v>881123</v>
      </c>
      <c r="E113" s="1">
        <v>535462</v>
      </c>
      <c r="F113" s="1">
        <v>213912</v>
      </c>
      <c r="J113" s="1" t="s">
        <v>32</v>
      </c>
    </row>
    <row r="114" spans="1:10" ht="16" x14ac:dyDescent="0.2">
      <c r="A114" s="7" t="s">
        <v>101</v>
      </c>
      <c r="B114" s="1">
        <v>600600</v>
      </c>
      <c r="C114" s="1">
        <v>275502</v>
      </c>
      <c r="D114" s="1">
        <v>168589</v>
      </c>
      <c r="E114" s="1">
        <v>103733</v>
      </c>
      <c r="F114" s="1">
        <v>52776</v>
      </c>
      <c r="J114" s="1" t="s">
        <v>32</v>
      </c>
    </row>
    <row r="115" spans="1:10" ht="16" x14ac:dyDescent="0.2">
      <c r="A115" s="7" t="s">
        <v>102</v>
      </c>
      <c r="B115" s="1">
        <v>107997</v>
      </c>
      <c r="C115" s="1">
        <v>36696</v>
      </c>
      <c r="D115" s="1">
        <v>18494</v>
      </c>
      <c r="E115" s="1">
        <v>14870</v>
      </c>
      <c r="F115" s="1">
        <v>37938</v>
      </c>
      <c r="J115" s="1" t="s">
        <v>32</v>
      </c>
    </row>
    <row r="116" spans="1:10" ht="16" x14ac:dyDescent="0.2">
      <c r="A116" s="7" t="s">
        <v>103</v>
      </c>
      <c r="B116" s="1">
        <v>1673</v>
      </c>
      <c r="C116" s="1">
        <v>1673</v>
      </c>
      <c r="D116" s="1" t="s">
        <v>32</v>
      </c>
      <c r="E116" s="1" t="s">
        <v>32</v>
      </c>
      <c r="F116" s="1" t="s">
        <v>32</v>
      </c>
      <c r="J116" s="1" t="s">
        <v>32</v>
      </c>
    </row>
    <row r="117" spans="1:10" ht="16" x14ac:dyDescent="0.2">
      <c r="A117" s="7" t="s">
        <v>45</v>
      </c>
      <c r="B117" s="1">
        <v>623735</v>
      </c>
      <c r="C117" s="1">
        <v>143436</v>
      </c>
      <c r="D117" s="1">
        <v>123874</v>
      </c>
      <c r="E117" s="1">
        <v>92650</v>
      </c>
      <c r="F117" s="1">
        <v>51911</v>
      </c>
      <c r="J117" s="1">
        <v>211863</v>
      </c>
    </row>
    <row r="118" spans="1:10" ht="16" x14ac:dyDescent="0.2">
      <c r="A118" s="6" t="s">
        <v>28</v>
      </c>
    </row>
    <row r="119" spans="1:10" ht="16" x14ac:dyDescent="0.2">
      <c r="A119" s="7" t="s">
        <v>100</v>
      </c>
      <c r="B119" s="1">
        <v>2151643</v>
      </c>
      <c r="C119" s="1">
        <v>1138971</v>
      </c>
      <c r="D119" s="1">
        <v>612292</v>
      </c>
      <c r="E119" s="1">
        <v>265670</v>
      </c>
      <c r="F119" s="1">
        <v>134710</v>
      </c>
      <c r="J119" s="1" t="s">
        <v>32</v>
      </c>
    </row>
    <row r="120" spans="1:10" ht="16" x14ac:dyDescent="0.2">
      <c r="A120" s="7" t="s">
        <v>101</v>
      </c>
      <c r="B120" s="1">
        <v>1297285</v>
      </c>
      <c r="C120" s="1">
        <v>461077</v>
      </c>
      <c r="D120" s="1">
        <v>373063</v>
      </c>
      <c r="E120" s="1">
        <v>326517</v>
      </c>
      <c r="F120" s="1">
        <v>136628</v>
      </c>
      <c r="J120" s="1" t="s">
        <v>32</v>
      </c>
    </row>
    <row r="121" spans="1:10" ht="16" x14ac:dyDescent="0.2">
      <c r="A121" s="7" t="s">
        <v>102</v>
      </c>
      <c r="B121" s="1">
        <v>223761</v>
      </c>
      <c r="C121" s="1">
        <v>41943</v>
      </c>
      <c r="D121" s="1">
        <v>82851</v>
      </c>
      <c r="E121" s="1">
        <v>61878</v>
      </c>
      <c r="F121" s="1">
        <v>37089</v>
      </c>
      <c r="J121" s="1" t="s">
        <v>32</v>
      </c>
    </row>
    <row r="122" spans="1:10" ht="16" x14ac:dyDescent="0.2">
      <c r="A122" s="7" t="s">
        <v>103</v>
      </c>
      <c r="B122" s="1" t="s">
        <v>32</v>
      </c>
      <c r="C122" s="1" t="s">
        <v>32</v>
      </c>
      <c r="D122" s="1" t="s">
        <v>32</v>
      </c>
      <c r="E122" s="1" t="s">
        <v>32</v>
      </c>
      <c r="F122" s="1" t="s">
        <v>32</v>
      </c>
      <c r="J122" s="1" t="s">
        <v>32</v>
      </c>
    </row>
    <row r="123" spans="1:10" ht="16" x14ac:dyDescent="0.2">
      <c r="A123" s="7" t="s">
        <v>45</v>
      </c>
      <c r="B123" s="1">
        <v>619933</v>
      </c>
      <c r="C123" s="1">
        <v>143436</v>
      </c>
      <c r="D123" s="1">
        <v>123874</v>
      </c>
      <c r="E123" s="1">
        <v>92650</v>
      </c>
      <c r="F123" s="1">
        <v>48110</v>
      </c>
      <c r="J123" s="1">
        <v>211863</v>
      </c>
    </row>
    <row r="124" spans="1:10" ht="16" x14ac:dyDescent="0.2">
      <c r="A124" s="6" t="s">
        <v>29</v>
      </c>
    </row>
    <row r="125" spans="1:10" ht="16" x14ac:dyDescent="0.2">
      <c r="A125" s="7" t="s">
        <v>100</v>
      </c>
      <c r="B125" s="1">
        <v>2961495</v>
      </c>
      <c r="C125" s="1">
        <v>1420438</v>
      </c>
      <c r="D125" s="1">
        <v>857592</v>
      </c>
      <c r="E125" s="1">
        <v>508286</v>
      </c>
      <c r="F125" s="1">
        <v>175179</v>
      </c>
      <c r="J125" s="1" t="s">
        <v>32</v>
      </c>
    </row>
    <row r="126" spans="1:10" ht="16" x14ac:dyDescent="0.2">
      <c r="A126" s="7" t="s">
        <v>101</v>
      </c>
      <c r="B126" s="1">
        <v>595958</v>
      </c>
      <c r="C126" s="1">
        <v>187527</v>
      </c>
      <c r="D126" s="1">
        <v>186020</v>
      </c>
      <c r="E126" s="1">
        <v>140339</v>
      </c>
      <c r="F126" s="1">
        <v>82072</v>
      </c>
      <c r="J126" s="1" t="s">
        <v>32</v>
      </c>
    </row>
    <row r="127" spans="1:10" ht="16" x14ac:dyDescent="0.2">
      <c r="A127" s="7" t="s">
        <v>102</v>
      </c>
      <c r="B127" s="1">
        <v>101382</v>
      </c>
      <c r="C127" s="1">
        <v>30853</v>
      </c>
      <c r="D127" s="1">
        <v>24594</v>
      </c>
      <c r="E127" s="1">
        <v>5440</v>
      </c>
      <c r="F127" s="1">
        <v>40495</v>
      </c>
      <c r="J127" s="1" t="s">
        <v>32</v>
      </c>
    </row>
    <row r="128" spans="1:10" ht="16" x14ac:dyDescent="0.2">
      <c r="A128" s="7" t="s">
        <v>103</v>
      </c>
      <c r="B128" s="1">
        <v>13854</v>
      </c>
      <c r="C128" s="1">
        <v>3173</v>
      </c>
      <c r="D128" s="1" t="s">
        <v>32</v>
      </c>
      <c r="E128" s="1" t="s">
        <v>32</v>
      </c>
      <c r="F128" s="1">
        <v>10681</v>
      </c>
      <c r="J128" s="1" t="s">
        <v>32</v>
      </c>
    </row>
    <row r="129" spans="1:10" ht="16" x14ac:dyDescent="0.2">
      <c r="A129" s="7" t="s">
        <v>45</v>
      </c>
      <c r="B129" s="1">
        <v>619933</v>
      </c>
      <c r="C129" s="1">
        <v>143436</v>
      </c>
      <c r="D129" s="1">
        <v>123874</v>
      </c>
      <c r="E129" s="1">
        <v>92650</v>
      </c>
      <c r="F129" s="1">
        <v>48110</v>
      </c>
      <c r="J129" s="1">
        <v>211863</v>
      </c>
    </row>
    <row r="130" spans="1:10" ht="16" x14ac:dyDescent="0.2">
      <c r="A130" s="6" t="s">
        <v>30</v>
      </c>
    </row>
    <row r="131" spans="1:10" ht="16" x14ac:dyDescent="0.2">
      <c r="A131" s="7" t="s">
        <v>100</v>
      </c>
      <c r="B131" s="1">
        <v>3452231</v>
      </c>
      <c r="C131" s="1">
        <v>1579069</v>
      </c>
      <c r="D131" s="1">
        <v>1016540</v>
      </c>
      <c r="E131" s="1">
        <v>614639</v>
      </c>
      <c r="F131" s="1">
        <v>241983</v>
      </c>
      <c r="J131" s="1" t="s">
        <v>32</v>
      </c>
    </row>
    <row r="132" spans="1:10" ht="16" x14ac:dyDescent="0.2">
      <c r="A132" s="7" t="s">
        <v>101</v>
      </c>
      <c r="B132" s="1">
        <v>180073</v>
      </c>
      <c r="C132" s="1">
        <v>43477</v>
      </c>
      <c r="D132" s="1">
        <v>44484</v>
      </c>
      <c r="E132" s="1">
        <v>38082</v>
      </c>
      <c r="F132" s="1">
        <v>54030</v>
      </c>
      <c r="J132" s="1" t="s">
        <v>32</v>
      </c>
    </row>
    <row r="133" spans="1:10" ht="16" x14ac:dyDescent="0.2">
      <c r="A133" s="7" t="s">
        <v>102</v>
      </c>
      <c r="B133" s="1">
        <v>37995</v>
      </c>
      <c r="C133" s="1">
        <v>17892</v>
      </c>
      <c r="D133" s="1">
        <v>7180</v>
      </c>
      <c r="E133" s="1">
        <v>1344</v>
      </c>
      <c r="F133" s="1">
        <v>11579</v>
      </c>
      <c r="J133" s="1" t="s">
        <v>32</v>
      </c>
    </row>
    <row r="134" spans="1:10" ht="16" x14ac:dyDescent="0.2">
      <c r="A134" s="7" t="s">
        <v>103</v>
      </c>
      <c r="B134" s="1">
        <v>837</v>
      </c>
      <c r="C134" s="1" t="s">
        <v>32</v>
      </c>
      <c r="D134" s="1" t="s">
        <v>32</v>
      </c>
      <c r="E134" s="1" t="s">
        <v>32</v>
      </c>
      <c r="F134" s="1">
        <v>837</v>
      </c>
      <c r="J134" s="1" t="s">
        <v>32</v>
      </c>
    </row>
    <row r="135" spans="1:10" ht="16" x14ac:dyDescent="0.2">
      <c r="A135" s="7" t="s">
        <v>45</v>
      </c>
      <c r="B135" s="1">
        <v>621486</v>
      </c>
      <c r="C135" s="1">
        <v>144990</v>
      </c>
      <c r="D135" s="1">
        <v>123874</v>
      </c>
      <c r="E135" s="1">
        <v>92650</v>
      </c>
      <c r="F135" s="1">
        <v>48110</v>
      </c>
      <c r="J135" s="1">
        <v>211863</v>
      </c>
    </row>
    <row r="136" spans="1:10" ht="16" x14ac:dyDescent="0.2">
      <c r="A136" s="6" t="s">
        <v>31</v>
      </c>
    </row>
    <row r="137" spans="1:10" ht="16" x14ac:dyDescent="0.2">
      <c r="A137" s="7" t="s">
        <v>100</v>
      </c>
      <c r="B137" s="1">
        <v>3465536</v>
      </c>
      <c r="C137" s="1">
        <v>1600120</v>
      </c>
      <c r="D137" s="1">
        <v>1028112</v>
      </c>
      <c r="E137" s="1">
        <v>578248</v>
      </c>
      <c r="F137" s="1">
        <v>259056</v>
      </c>
      <c r="J137" s="1" t="s">
        <v>32</v>
      </c>
    </row>
    <row r="138" spans="1:10" ht="16" x14ac:dyDescent="0.2">
      <c r="A138" s="7" t="s">
        <v>101</v>
      </c>
      <c r="B138" s="1">
        <v>197593</v>
      </c>
      <c r="C138" s="1">
        <v>38256</v>
      </c>
      <c r="D138" s="1">
        <v>36907</v>
      </c>
      <c r="E138" s="1">
        <v>73058</v>
      </c>
      <c r="F138" s="1">
        <v>49372</v>
      </c>
      <c r="J138" s="1" t="s">
        <v>32</v>
      </c>
    </row>
    <row r="139" spans="1:10" ht="16" x14ac:dyDescent="0.2">
      <c r="A139" s="7" t="s">
        <v>102</v>
      </c>
      <c r="B139" s="1">
        <v>8784</v>
      </c>
      <c r="C139" s="1">
        <v>2839</v>
      </c>
      <c r="D139" s="1">
        <v>3186</v>
      </c>
      <c r="E139" s="1">
        <v>2759</v>
      </c>
      <c r="F139" s="1" t="s">
        <v>32</v>
      </c>
      <c r="J139" s="1" t="s">
        <v>32</v>
      </c>
    </row>
    <row r="140" spans="1:10" ht="16" x14ac:dyDescent="0.2">
      <c r="A140" s="7" t="s">
        <v>103</v>
      </c>
      <c r="B140" s="1">
        <v>777</v>
      </c>
      <c r="C140" s="1">
        <v>777</v>
      </c>
      <c r="D140" s="1" t="s">
        <v>32</v>
      </c>
      <c r="E140" s="1" t="s">
        <v>32</v>
      </c>
      <c r="F140" s="1" t="s">
        <v>32</v>
      </c>
      <c r="J140" s="1" t="s">
        <v>32</v>
      </c>
    </row>
    <row r="141" spans="1:10" ht="16" x14ac:dyDescent="0.2">
      <c r="A141" s="7" t="s">
        <v>45</v>
      </c>
      <c r="B141" s="1">
        <v>619933</v>
      </c>
      <c r="C141" s="1">
        <v>143436</v>
      </c>
      <c r="D141" s="1">
        <v>123874</v>
      </c>
      <c r="E141" s="1">
        <v>92650</v>
      </c>
      <c r="F141" s="1">
        <v>48110</v>
      </c>
      <c r="J141" s="1">
        <v>211863</v>
      </c>
    </row>
    <row r="142" spans="1:10" s="2" customFormat="1" x14ac:dyDescent="0.2">
      <c r="A142" s="2" t="s">
        <v>104</v>
      </c>
    </row>
    <row r="143" spans="1:10" s="2" customFormat="1" x14ac:dyDescent="0.2">
      <c r="A143" s="2" t="s">
        <v>105</v>
      </c>
    </row>
    <row r="144" spans="1:10" s="2" customFormat="1" x14ac:dyDescent="0.2"/>
    <row r="145" s="2" customFormat="1" x14ac:dyDescent="0.2"/>
    <row r="146" s="2" customFormat="1" x14ac:dyDescent="0.2"/>
    <row r="147" s="2" customFormat="1" x14ac:dyDescent="0.2"/>
    <row r="148" s="2" customFormat="1" x14ac:dyDescent="0.2"/>
    <row r="149" s="2" customFormat="1" x14ac:dyDescent="0.2"/>
    <row r="150" s="2" customFormat="1" x14ac:dyDescent="0.2"/>
    <row r="151" s="2" customFormat="1" x14ac:dyDescent="0.2"/>
    <row r="152" s="2" customFormat="1" x14ac:dyDescent="0.2"/>
    <row r="153" s="2" customFormat="1" x14ac:dyDescent="0.2"/>
    <row r="154" s="2" customFormat="1" x14ac:dyDescent="0.2"/>
    <row r="155" s="2" customFormat="1" x14ac:dyDescent="0.2"/>
    <row r="156" s="2" customFormat="1" x14ac:dyDescent="0.2"/>
    <row r="157" s="2" customFormat="1" x14ac:dyDescent="0.2"/>
    <row r="158" s="2" customFormat="1" x14ac:dyDescent="0.2"/>
    <row r="159" s="2" customFormat="1" x14ac:dyDescent="0.2"/>
    <row r="160" s="2" customFormat="1" x14ac:dyDescent="0.2"/>
    <row r="161" s="2" customFormat="1" x14ac:dyDescent="0.2"/>
    <row r="162" s="2" customFormat="1" x14ac:dyDescent="0.2"/>
    <row r="163" s="2" customFormat="1" x14ac:dyDescent="0.2"/>
    <row r="164" s="2" customFormat="1" x14ac:dyDescent="0.2"/>
    <row r="165" s="2" customFormat="1" x14ac:dyDescent="0.2"/>
    <row r="166" s="2" customFormat="1" x14ac:dyDescent="0.2"/>
    <row r="167" s="2" customFormat="1" x14ac:dyDescent="0.2"/>
    <row r="168" s="2" customFormat="1" x14ac:dyDescent="0.2"/>
    <row r="169" s="2" customFormat="1" x14ac:dyDescent="0.2"/>
    <row r="170" s="2" customFormat="1" x14ac:dyDescent="0.2"/>
    <row r="171" s="2" customFormat="1" x14ac:dyDescent="0.2"/>
    <row r="172" s="2" customFormat="1" x14ac:dyDescent="0.2"/>
    <row r="173" s="2" customFormat="1" x14ac:dyDescent="0.2"/>
    <row r="174" s="2" customFormat="1" x14ac:dyDescent="0.2"/>
    <row r="175" s="2" customFormat="1" x14ac:dyDescent="0.2"/>
    <row r="176" s="2" customFormat="1" x14ac:dyDescent="0.2"/>
    <row r="177" s="2" customFormat="1" x14ac:dyDescent="0.2"/>
    <row r="178" s="2" customFormat="1" x14ac:dyDescent="0.2"/>
    <row r="179" s="2" customFormat="1" x14ac:dyDescent="0.2"/>
    <row r="180" s="2" customFormat="1" x14ac:dyDescent="0.2"/>
    <row r="181" s="2" customFormat="1" x14ac:dyDescent="0.2"/>
    <row r="182" s="2" customFormat="1" x14ac:dyDescent="0.2"/>
    <row r="183" s="2" customFormat="1" x14ac:dyDescent="0.2"/>
    <row r="184" s="2" customFormat="1" x14ac:dyDescent="0.2"/>
    <row r="185" s="2" customFormat="1" x14ac:dyDescent="0.2"/>
    <row r="186" s="2" customFormat="1" x14ac:dyDescent="0.2"/>
    <row r="187" s="2" customFormat="1" x14ac:dyDescent="0.2"/>
    <row r="188" s="2" customFormat="1" x14ac:dyDescent="0.2"/>
    <row r="189" s="2" customFormat="1" x14ac:dyDescent="0.2"/>
    <row r="190" s="2" customFormat="1" x14ac:dyDescent="0.2"/>
    <row r="191" s="2" customFormat="1" x14ac:dyDescent="0.2"/>
  </sheetData>
  <mergeCells count="3">
    <mergeCell ref="C5:J5"/>
    <mergeCell ref="B5:B6"/>
    <mergeCell ref="A5:A6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Sheet26"/>
  <dimension ref="A1:T191"/>
  <sheetViews>
    <sheetView workbookViewId="0">
      <pane ySplit="8" topLeftCell="A9" activePane="bottomLeft" state="frozen"/>
      <selection pane="bottomLeft"/>
    </sheetView>
  </sheetViews>
  <sheetFormatPr baseColWidth="10" defaultColWidth="8.83203125" defaultRowHeight="15" x14ac:dyDescent="0.2"/>
  <cols>
    <col min="1" max="1" width="45.6640625" style="1" customWidth="1"/>
    <col min="2" max="10" width="20.6640625" style="1" customWidth="1"/>
    <col min="11" max="20" width="9.1640625" style="2"/>
  </cols>
  <sheetData>
    <row r="1" spans="1:10" s="2" customFormat="1" ht="16" x14ac:dyDescent="0.2">
      <c r="A1" s="3" t="s">
        <v>130</v>
      </c>
    </row>
    <row r="2" spans="1:10" s="2" customFormat="1" x14ac:dyDescent="0.2">
      <c r="A2" s="2" t="s">
        <v>1</v>
      </c>
    </row>
    <row r="3" spans="1:10" s="2" customFormat="1" x14ac:dyDescent="0.2">
      <c r="A3" s="2" t="s">
        <v>2</v>
      </c>
    </row>
    <row r="4" spans="1:10" s="2" customFormat="1" x14ac:dyDescent="0.2">
      <c r="A4" s="2" t="s">
        <v>3</v>
      </c>
    </row>
    <row r="5" spans="1:10" x14ac:dyDescent="0.2">
      <c r="A5" s="9" t="s">
        <v>33</v>
      </c>
      <c r="B5" s="9" t="s">
        <v>4</v>
      </c>
      <c r="C5" s="9" t="s">
        <v>5</v>
      </c>
      <c r="D5" s="9" t="s">
        <v>5</v>
      </c>
      <c r="E5" s="9" t="s">
        <v>5</v>
      </c>
      <c r="F5" s="9" t="s">
        <v>5</v>
      </c>
      <c r="G5" s="9"/>
      <c r="H5" s="9"/>
      <c r="I5" s="9"/>
      <c r="J5" s="9" t="s">
        <v>5</v>
      </c>
    </row>
    <row r="6" spans="1:10" ht="32" x14ac:dyDescent="0.2">
      <c r="A6" s="9"/>
      <c r="B6" s="9"/>
      <c r="C6" s="4" t="s">
        <v>6</v>
      </c>
      <c r="D6" s="4" t="s">
        <v>7</v>
      </c>
      <c r="E6" s="4" t="s">
        <v>8</v>
      </c>
      <c r="F6" s="4" t="s">
        <v>9</v>
      </c>
      <c r="G6" s="4" t="s">
        <v>172</v>
      </c>
      <c r="H6" s="4" t="s">
        <v>173</v>
      </c>
      <c r="I6" s="4" t="s">
        <v>174</v>
      </c>
      <c r="J6" s="4" t="s">
        <v>10</v>
      </c>
    </row>
    <row r="7" spans="1:10" ht="0" hidden="1" customHeight="1" x14ac:dyDescent="0.2"/>
    <row r="8" spans="1:10" x14ac:dyDescent="0.2">
      <c r="A8" s="5" t="s">
        <v>4</v>
      </c>
      <c r="B8" s="1">
        <v>2182393</v>
      </c>
      <c r="C8" s="1">
        <v>385071</v>
      </c>
      <c r="D8" s="1">
        <v>594096</v>
      </c>
      <c r="E8" s="1">
        <v>477247</v>
      </c>
      <c r="F8" s="1">
        <v>522704</v>
      </c>
      <c r="G8" s="1">
        <f>SUM(C8:F8)</f>
        <v>1979118</v>
      </c>
      <c r="H8" s="1">
        <f>SUM(E8:F8)</f>
        <v>999951</v>
      </c>
      <c r="I8" s="8">
        <f>H8/G8</f>
        <v>0.50525082385183706</v>
      </c>
      <c r="J8" s="1">
        <v>203275</v>
      </c>
    </row>
    <row r="9" spans="1:10" ht="16" x14ac:dyDescent="0.2">
      <c r="A9" s="6" t="s">
        <v>11</v>
      </c>
    </row>
    <row r="10" spans="1:10" ht="16" x14ac:dyDescent="0.2">
      <c r="A10" s="7" t="s">
        <v>34</v>
      </c>
      <c r="B10" s="1">
        <v>161397</v>
      </c>
      <c r="C10" s="1">
        <v>48334</v>
      </c>
      <c r="D10" s="1">
        <v>58568</v>
      </c>
      <c r="E10" s="1">
        <v>17556</v>
      </c>
      <c r="F10" s="1">
        <v>24538</v>
      </c>
      <c r="J10" s="1">
        <v>12401</v>
      </c>
    </row>
    <row r="11" spans="1:10" ht="16" x14ac:dyDescent="0.2">
      <c r="A11" s="7" t="s">
        <v>35</v>
      </c>
      <c r="B11" s="1">
        <v>543790</v>
      </c>
      <c r="C11" s="1">
        <v>60691</v>
      </c>
      <c r="D11" s="1">
        <v>89923</v>
      </c>
      <c r="E11" s="1">
        <v>134831</v>
      </c>
      <c r="F11" s="1">
        <v>159776</v>
      </c>
      <c r="J11" s="1">
        <v>98568</v>
      </c>
    </row>
    <row r="12" spans="1:10" ht="16" x14ac:dyDescent="0.2">
      <c r="A12" s="7" t="s">
        <v>36</v>
      </c>
      <c r="B12" s="1">
        <v>626836</v>
      </c>
      <c r="C12" s="1">
        <v>115416</v>
      </c>
      <c r="D12" s="1">
        <v>161074</v>
      </c>
      <c r="E12" s="1">
        <v>128724</v>
      </c>
      <c r="F12" s="1">
        <v>181878</v>
      </c>
      <c r="J12" s="1">
        <v>39744</v>
      </c>
    </row>
    <row r="13" spans="1:10" ht="16" x14ac:dyDescent="0.2">
      <c r="A13" s="7" t="s">
        <v>37</v>
      </c>
      <c r="B13" s="1">
        <v>380955</v>
      </c>
      <c r="C13" s="1">
        <v>61804</v>
      </c>
      <c r="D13" s="1">
        <v>131898</v>
      </c>
      <c r="E13" s="1">
        <v>76452</v>
      </c>
      <c r="F13" s="1">
        <v>87769</v>
      </c>
      <c r="J13" s="1">
        <v>23032</v>
      </c>
    </row>
    <row r="14" spans="1:10" ht="16" x14ac:dyDescent="0.2">
      <c r="A14" s="7" t="s">
        <v>38</v>
      </c>
      <c r="B14" s="1">
        <v>469415</v>
      </c>
      <c r="C14" s="1">
        <v>98825</v>
      </c>
      <c r="D14" s="1">
        <v>152633</v>
      </c>
      <c r="E14" s="1">
        <v>119684</v>
      </c>
      <c r="F14" s="1">
        <v>68743</v>
      </c>
      <c r="J14" s="1">
        <v>29529</v>
      </c>
    </row>
    <row r="15" spans="1:10" ht="16" x14ac:dyDescent="0.2">
      <c r="A15" s="6" t="s">
        <v>12</v>
      </c>
    </row>
    <row r="16" spans="1:10" ht="16" x14ac:dyDescent="0.2">
      <c r="A16" s="7" t="s">
        <v>39</v>
      </c>
      <c r="B16" s="1">
        <v>1031277</v>
      </c>
      <c r="C16" s="1">
        <v>193049</v>
      </c>
      <c r="D16" s="1">
        <v>313035</v>
      </c>
      <c r="E16" s="1">
        <v>230030</v>
      </c>
      <c r="F16" s="1">
        <v>214762</v>
      </c>
      <c r="J16" s="1">
        <v>80402</v>
      </c>
    </row>
    <row r="17" spans="1:10" ht="16" x14ac:dyDescent="0.2">
      <c r="A17" s="7" t="s">
        <v>40</v>
      </c>
      <c r="B17" s="1">
        <v>1151116</v>
      </c>
      <c r="C17" s="1">
        <v>192022</v>
      </c>
      <c r="D17" s="1">
        <v>281061</v>
      </c>
      <c r="E17" s="1">
        <v>247218</v>
      </c>
      <c r="F17" s="1">
        <v>307942</v>
      </c>
      <c r="J17" s="1">
        <v>122872</v>
      </c>
    </row>
    <row r="18" spans="1:10" ht="16" x14ac:dyDescent="0.2">
      <c r="A18" s="6" t="s">
        <v>13</v>
      </c>
    </row>
    <row r="19" spans="1:10" ht="16" x14ac:dyDescent="0.2">
      <c r="A19" s="7" t="s">
        <v>41</v>
      </c>
      <c r="B19" s="1">
        <v>986057</v>
      </c>
      <c r="C19" s="1">
        <v>151370</v>
      </c>
      <c r="D19" s="1">
        <v>312402</v>
      </c>
      <c r="E19" s="1">
        <v>230030</v>
      </c>
      <c r="F19" s="1">
        <v>214762</v>
      </c>
      <c r="J19" s="1">
        <v>77493</v>
      </c>
    </row>
    <row r="20" spans="1:10" ht="16" x14ac:dyDescent="0.2">
      <c r="A20" s="7" t="s">
        <v>42</v>
      </c>
      <c r="B20" s="1">
        <v>1135388</v>
      </c>
      <c r="C20" s="1">
        <v>183083</v>
      </c>
      <c r="D20" s="1">
        <v>281061</v>
      </c>
      <c r="E20" s="1">
        <v>244918</v>
      </c>
      <c r="F20" s="1">
        <v>306593</v>
      </c>
      <c r="J20" s="1">
        <v>119732</v>
      </c>
    </row>
    <row r="21" spans="1:10" ht="16" x14ac:dyDescent="0.2">
      <c r="A21" s="7" t="s">
        <v>43</v>
      </c>
      <c r="B21" s="1">
        <v>2363</v>
      </c>
      <c r="C21" s="1">
        <v>2363</v>
      </c>
      <c r="D21" s="1" t="s">
        <v>32</v>
      </c>
      <c r="E21" s="1" t="s">
        <v>32</v>
      </c>
      <c r="F21" s="1" t="s">
        <v>32</v>
      </c>
      <c r="J21" s="1" t="s">
        <v>32</v>
      </c>
    </row>
    <row r="22" spans="1:10" ht="16" x14ac:dyDescent="0.2">
      <c r="A22" s="7" t="s">
        <v>44</v>
      </c>
      <c r="B22" s="1">
        <v>43760</v>
      </c>
      <c r="C22" s="1">
        <v>42744</v>
      </c>
      <c r="D22" s="1" t="s">
        <v>32</v>
      </c>
      <c r="E22" s="1" t="s">
        <v>32</v>
      </c>
      <c r="F22" s="1" t="s">
        <v>32</v>
      </c>
      <c r="J22" s="1">
        <v>1016</v>
      </c>
    </row>
    <row r="23" spans="1:10" ht="16" x14ac:dyDescent="0.2">
      <c r="A23" s="7" t="s">
        <v>45</v>
      </c>
      <c r="B23" s="1">
        <v>14825</v>
      </c>
      <c r="C23" s="1">
        <v>5510</v>
      </c>
      <c r="D23" s="1">
        <v>633</v>
      </c>
      <c r="E23" s="1">
        <v>2300</v>
      </c>
      <c r="F23" s="1">
        <v>1349</v>
      </c>
      <c r="J23" s="1">
        <v>5034</v>
      </c>
    </row>
    <row r="24" spans="1:10" ht="16" x14ac:dyDescent="0.2">
      <c r="A24" s="6" t="s">
        <v>14</v>
      </c>
    </row>
    <row r="25" spans="1:10" ht="16" x14ac:dyDescent="0.2">
      <c r="A25" s="7" t="s">
        <v>46</v>
      </c>
      <c r="B25" s="1">
        <v>50768</v>
      </c>
      <c r="C25" s="1">
        <v>1922</v>
      </c>
      <c r="D25" s="1">
        <v>16200</v>
      </c>
      <c r="E25" s="1">
        <v>9111</v>
      </c>
      <c r="F25" s="1">
        <v>9231</v>
      </c>
      <c r="J25" s="1">
        <v>14304</v>
      </c>
    </row>
    <row r="26" spans="1:10" ht="16" x14ac:dyDescent="0.2">
      <c r="A26" s="7" t="s">
        <v>47</v>
      </c>
      <c r="B26" s="1">
        <v>2025312</v>
      </c>
      <c r="C26" s="1">
        <v>346767</v>
      </c>
      <c r="D26" s="1">
        <v>561982</v>
      </c>
      <c r="E26" s="1">
        <v>433128</v>
      </c>
      <c r="F26" s="1">
        <v>502533</v>
      </c>
      <c r="J26" s="1">
        <v>180902</v>
      </c>
    </row>
    <row r="27" spans="1:10" ht="16" x14ac:dyDescent="0.2">
      <c r="A27" s="7" t="s">
        <v>48</v>
      </c>
      <c r="B27" s="1">
        <v>44705</v>
      </c>
      <c r="C27" s="1">
        <v>19195</v>
      </c>
      <c r="D27" s="1">
        <v>7591</v>
      </c>
      <c r="E27" s="1">
        <v>10641</v>
      </c>
      <c r="F27" s="1">
        <v>7278</v>
      </c>
      <c r="J27" s="1" t="s">
        <v>32</v>
      </c>
    </row>
    <row r="28" spans="1:10" ht="16" x14ac:dyDescent="0.2">
      <c r="A28" s="7" t="s">
        <v>49</v>
      </c>
      <c r="B28" s="1">
        <v>16881</v>
      </c>
      <c r="C28" s="1">
        <v>5359</v>
      </c>
      <c r="D28" s="1" t="s">
        <v>32</v>
      </c>
      <c r="E28" s="1">
        <v>6342</v>
      </c>
      <c r="F28" s="1">
        <v>3662</v>
      </c>
      <c r="J28" s="1">
        <v>1517</v>
      </c>
    </row>
    <row r="29" spans="1:10" ht="16" x14ac:dyDescent="0.2">
      <c r="A29" s="7" t="s">
        <v>50</v>
      </c>
      <c r="B29" s="1">
        <v>10593</v>
      </c>
      <c r="C29" s="1">
        <v>4092</v>
      </c>
      <c r="D29" s="1">
        <v>1807</v>
      </c>
      <c r="E29" s="1">
        <v>4693</v>
      </c>
      <c r="F29" s="1" t="s">
        <v>32</v>
      </c>
      <c r="J29" s="1" t="s">
        <v>32</v>
      </c>
    </row>
    <row r="30" spans="1:10" ht="16" x14ac:dyDescent="0.2">
      <c r="A30" s="7" t="s">
        <v>45</v>
      </c>
      <c r="B30" s="1">
        <v>34135</v>
      </c>
      <c r="C30" s="1">
        <v>7736</v>
      </c>
      <c r="D30" s="1">
        <v>6516</v>
      </c>
      <c r="E30" s="1">
        <v>13332</v>
      </c>
      <c r="F30" s="1" t="s">
        <v>32</v>
      </c>
      <c r="J30" s="1">
        <v>6551</v>
      </c>
    </row>
    <row r="31" spans="1:10" ht="16" x14ac:dyDescent="0.2">
      <c r="A31" s="6" t="s">
        <v>15</v>
      </c>
    </row>
    <row r="32" spans="1:10" ht="16" x14ac:dyDescent="0.2">
      <c r="A32" s="7" t="s">
        <v>51</v>
      </c>
      <c r="B32" s="1">
        <v>95473</v>
      </c>
      <c r="C32" s="1">
        <v>21117</v>
      </c>
      <c r="D32" s="1">
        <v>23792</v>
      </c>
      <c r="E32" s="1">
        <v>19752</v>
      </c>
      <c r="F32" s="1">
        <v>16509</v>
      </c>
      <c r="J32" s="1">
        <v>14304</v>
      </c>
    </row>
    <row r="33" spans="1:10" ht="16" x14ac:dyDescent="0.2">
      <c r="A33" s="7" t="s">
        <v>52</v>
      </c>
      <c r="B33" s="1">
        <v>1982287</v>
      </c>
      <c r="C33" s="1">
        <v>306106</v>
      </c>
      <c r="D33" s="1">
        <v>561982</v>
      </c>
      <c r="E33" s="1">
        <v>433128</v>
      </c>
      <c r="F33" s="1">
        <v>501185</v>
      </c>
      <c r="J33" s="1">
        <v>179886</v>
      </c>
    </row>
    <row r="34" spans="1:10" ht="16" x14ac:dyDescent="0.2">
      <c r="A34" s="7" t="s">
        <v>53</v>
      </c>
      <c r="B34" s="1">
        <v>66428</v>
      </c>
      <c r="C34" s="1">
        <v>47391</v>
      </c>
      <c r="D34" s="1">
        <v>1807</v>
      </c>
      <c r="E34" s="1">
        <v>11035</v>
      </c>
      <c r="F34" s="1">
        <v>3662</v>
      </c>
      <c r="J34" s="1">
        <v>2533</v>
      </c>
    </row>
    <row r="35" spans="1:10" ht="16" x14ac:dyDescent="0.2">
      <c r="A35" s="7" t="s">
        <v>45</v>
      </c>
      <c r="B35" s="1">
        <v>38205</v>
      </c>
      <c r="C35" s="1">
        <v>10458</v>
      </c>
      <c r="D35" s="1">
        <v>6516</v>
      </c>
      <c r="E35" s="1">
        <v>13332</v>
      </c>
      <c r="F35" s="1">
        <v>1349</v>
      </c>
      <c r="J35" s="1">
        <v>6551</v>
      </c>
    </row>
    <row r="36" spans="1:10" ht="16" x14ac:dyDescent="0.2">
      <c r="A36" s="6" t="s">
        <v>16</v>
      </c>
    </row>
    <row r="37" spans="1:10" ht="16" x14ac:dyDescent="0.2">
      <c r="A37" s="7" t="s">
        <v>54</v>
      </c>
      <c r="B37" s="1">
        <v>107811</v>
      </c>
      <c r="C37" s="1">
        <v>23234</v>
      </c>
      <c r="D37" s="1">
        <v>14676</v>
      </c>
      <c r="E37" s="1">
        <v>59346</v>
      </c>
      <c r="F37" s="1">
        <v>6617</v>
      </c>
      <c r="G37" s="1">
        <f>SUM(C37:F37)</f>
        <v>103873</v>
      </c>
      <c r="H37" s="1">
        <f>SUM(E37:F37)</f>
        <v>65963</v>
      </c>
      <c r="I37" s="8">
        <f>H37/G37</f>
        <v>0.6350350909283452</v>
      </c>
      <c r="J37" s="1">
        <v>3939</v>
      </c>
    </row>
    <row r="38" spans="1:10" ht="16" x14ac:dyDescent="0.2">
      <c r="A38" s="7" t="s">
        <v>55</v>
      </c>
      <c r="B38" s="1">
        <v>1276185</v>
      </c>
      <c r="C38" s="1">
        <v>246984</v>
      </c>
      <c r="D38" s="1">
        <v>352442</v>
      </c>
      <c r="E38" s="1">
        <v>295027</v>
      </c>
      <c r="F38" s="1">
        <v>261250</v>
      </c>
      <c r="G38" s="1">
        <f t="shared" ref="G38:G41" si="0">SUM(C38:F38)</f>
        <v>1155703</v>
      </c>
      <c r="H38" s="1">
        <f t="shared" ref="H38:H41" si="1">SUM(E38:F38)</f>
        <v>556277</v>
      </c>
      <c r="I38" s="8">
        <f t="shared" ref="I38:I41" si="2">H38/G38</f>
        <v>0.48133214156232179</v>
      </c>
      <c r="J38" s="1">
        <v>120482</v>
      </c>
    </row>
    <row r="39" spans="1:10" ht="16" x14ac:dyDescent="0.2">
      <c r="A39" s="7" t="s">
        <v>56</v>
      </c>
      <c r="B39" s="1">
        <v>721556</v>
      </c>
      <c r="C39" s="1">
        <v>103106</v>
      </c>
      <c r="D39" s="1">
        <v>207152</v>
      </c>
      <c r="E39" s="1">
        <v>100307</v>
      </c>
      <c r="F39" s="1">
        <v>242603</v>
      </c>
      <c r="G39" s="1">
        <f t="shared" si="0"/>
        <v>653168</v>
      </c>
      <c r="H39" s="1">
        <f t="shared" si="1"/>
        <v>342910</v>
      </c>
      <c r="I39" s="8">
        <f t="shared" si="2"/>
        <v>0.52499510080101908</v>
      </c>
      <c r="J39" s="1">
        <v>68388</v>
      </c>
    </row>
    <row r="40" spans="1:10" ht="16" x14ac:dyDescent="0.2">
      <c r="A40" s="7" t="s">
        <v>57</v>
      </c>
      <c r="B40" s="1">
        <v>26555</v>
      </c>
      <c r="C40" s="1">
        <v>5844</v>
      </c>
      <c r="D40" s="1">
        <v>7578</v>
      </c>
      <c r="E40" s="1">
        <v>6403</v>
      </c>
      <c r="F40" s="1">
        <v>4698</v>
      </c>
      <c r="G40" s="1">
        <f t="shared" si="0"/>
        <v>24523</v>
      </c>
      <c r="H40" s="1">
        <f t="shared" si="1"/>
        <v>11101</v>
      </c>
      <c r="I40" s="8">
        <f t="shared" si="2"/>
        <v>0.452677078660849</v>
      </c>
      <c r="J40" s="1">
        <v>2032</v>
      </c>
    </row>
    <row r="41" spans="1:10" ht="16" x14ac:dyDescent="0.2">
      <c r="A41" s="7" t="s">
        <v>58</v>
      </c>
      <c r="B41" s="1">
        <v>50286</v>
      </c>
      <c r="C41" s="1">
        <v>5902</v>
      </c>
      <c r="D41" s="1">
        <v>12248</v>
      </c>
      <c r="E41" s="1">
        <v>16165</v>
      </c>
      <c r="F41" s="1">
        <v>7536</v>
      </c>
      <c r="G41" s="1">
        <f t="shared" si="0"/>
        <v>41851</v>
      </c>
      <c r="H41" s="1">
        <f t="shared" si="1"/>
        <v>23701</v>
      </c>
      <c r="I41" s="8">
        <f t="shared" si="2"/>
        <v>0.56631860648491072</v>
      </c>
      <c r="J41" s="1">
        <v>8434</v>
      </c>
    </row>
    <row r="42" spans="1:10" ht="16" x14ac:dyDescent="0.2">
      <c r="A42" s="6" t="s">
        <v>17</v>
      </c>
    </row>
    <row r="43" spans="1:10" ht="16" x14ac:dyDescent="0.2">
      <c r="A43" s="7" t="s">
        <v>59</v>
      </c>
      <c r="B43" s="1">
        <v>256559</v>
      </c>
      <c r="C43" s="1">
        <v>40123</v>
      </c>
      <c r="D43" s="1">
        <v>89086</v>
      </c>
      <c r="E43" s="1">
        <v>51792</v>
      </c>
      <c r="F43" s="1">
        <v>54410</v>
      </c>
      <c r="J43" s="1">
        <v>21147</v>
      </c>
    </row>
    <row r="44" spans="1:10" ht="16" x14ac:dyDescent="0.2">
      <c r="A44" s="7" t="s">
        <v>60</v>
      </c>
      <c r="B44" s="1">
        <v>720608</v>
      </c>
      <c r="C44" s="1">
        <v>94225</v>
      </c>
      <c r="D44" s="1">
        <v>144777</v>
      </c>
      <c r="E44" s="1">
        <v>141650</v>
      </c>
      <c r="F44" s="1">
        <v>250299</v>
      </c>
      <c r="J44" s="1">
        <v>89657</v>
      </c>
    </row>
    <row r="45" spans="1:10" ht="16" x14ac:dyDescent="0.2">
      <c r="A45" s="7" t="s">
        <v>61</v>
      </c>
      <c r="B45" s="1">
        <v>755446</v>
      </c>
      <c r="C45" s="1">
        <v>112817</v>
      </c>
      <c r="D45" s="1">
        <v>232485</v>
      </c>
      <c r="E45" s="1">
        <v>181134</v>
      </c>
      <c r="F45" s="1">
        <v>167275</v>
      </c>
      <c r="J45" s="1">
        <v>61735</v>
      </c>
    </row>
    <row r="46" spans="1:10" ht="16" x14ac:dyDescent="0.2">
      <c r="A46" s="7" t="s">
        <v>62</v>
      </c>
      <c r="B46" s="1">
        <v>449780</v>
      </c>
      <c r="C46" s="1">
        <v>137905</v>
      </c>
      <c r="D46" s="1">
        <v>127748</v>
      </c>
      <c r="E46" s="1">
        <v>102672</v>
      </c>
      <c r="F46" s="1">
        <v>50720</v>
      </c>
      <c r="J46" s="1">
        <v>30735</v>
      </c>
    </row>
    <row r="47" spans="1:10" ht="16" x14ac:dyDescent="0.2">
      <c r="A47" s="6" t="s">
        <v>18</v>
      </c>
    </row>
    <row r="48" spans="1:10" ht="16" x14ac:dyDescent="0.2">
      <c r="A48" s="7" t="s">
        <v>63</v>
      </c>
      <c r="B48" s="1">
        <v>1212755</v>
      </c>
      <c r="C48" s="1">
        <v>253098</v>
      </c>
      <c r="D48" s="1">
        <v>321497</v>
      </c>
      <c r="E48" s="1">
        <v>302188</v>
      </c>
      <c r="F48" s="1">
        <v>209181</v>
      </c>
      <c r="J48" s="1">
        <v>126792</v>
      </c>
    </row>
    <row r="49" spans="1:10" ht="16" x14ac:dyDescent="0.2">
      <c r="A49" s="7" t="s">
        <v>64</v>
      </c>
      <c r="B49" s="1">
        <v>128659</v>
      </c>
      <c r="C49" s="1">
        <v>20739</v>
      </c>
      <c r="D49" s="1">
        <v>24867</v>
      </c>
      <c r="E49" s="1">
        <v>51994</v>
      </c>
      <c r="F49" s="1">
        <v>22637</v>
      </c>
      <c r="J49" s="1">
        <v>8422</v>
      </c>
    </row>
    <row r="50" spans="1:10" ht="16" x14ac:dyDescent="0.2">
      <c r="A50" s="7" t="s">
        <v>65</v>
      </c>
      <c r="B50" s="1">
        <v>325712</v>
      </c>
      <c r="C50" s="1">
        <v>30187</v>
      </c>
      <c r="D50" s="1">
        <v>110367</v>
      </c>
      <c r="E50" s="1">
        <v>45829</v>
      </c>
      <c r="F50" s="1">
        <v>121932</v>
      </c>
      <c r="J50" s="1">
        <v>17397</v>
      </c>
    </row>
    <row r="51" spans="1:10" ht="16" x14ac:dyDescent="0.2">
      <c r="A51" s="7" t="s">
        <v>66</v>
      </c>
      <c r="B51" s="1">
        <v>506578</v>
      </c>
      <c r="C51" s="1">
        <v>78259</v>
      </c>
      <c r="D51" s="1">
        <v>137365</v>
      </c>
      <c r="E51" s="1">
        <v>77236</v>
      </c>
      <c r="F51" s="1">
        <v>168954</v>
      </c>
      <c r="J51" s="1">
        <v>44764</v>
      </c>
    </row>
    <row r="52" spans="1:10" ht="16" x14ac:dyDescent="0.2">
      <c r="A52" s="7" t="s">
        <v>45</v>
      </c>
      <c r="B52" s="1">
        <v>8688</v>
      </c>
      <c r="C52" s="1">
        <v>2788</v>
      </c>
      <c r="D52" s="1" t="s">
        <v>32</v>
      </c>
      <c r="E52" s="1" t="s">
        <v>32</v>
      </c>
      <c r="F52" s="1" t="s">
        <v>32</v>
      </c>
      <c r="J52" s="1">
        <v>5900</v>
      </c>
    </row>
    <row r="53" spans="1:10" ht="16" x14ac:dyDescent="0.2">
      <c r="A53" s="6" t="s">
        <v>19</v>
      </c>
    </row>
    <row r="54" spans="1:10" ht="16" x14ac:dyDescent="0.2">
      <c r="A54" s="7" t="s">
        <v>67</v>
      </c>
      <c r="B54" s="1">
        <v>203787</v>
      </c>
      <c r="C54" s="1">
        <v>21695</v>
      </c>
      <c r="D54" s="1">
        <v>62208</v>
      </c>
      <c r="E54" s="1">
        <v>56894</v>
      </c>
      <c r="F54" s="1">
        <v>55087</v>
      </c>
      <c r="J54" s="1">
        <v>7902</v>
      </c>
    </row>
    <row r="55" spans="1:10" ht="16" x14ac:dyDescent="0.2">
      <c r="A55" s="7" t="s">
        <v>68</v>
      </c>
      <c r="B55" s="1">
        <v>647324</v>
      </c>
      <c r="C55" s="1">
        <v>189311</v>
      </c>
      <c r="D55" s="1">
        <v>184290</v>
      </c>
      <c r="E55" s="1">
        <v>150636</v>
      </c>
      <c r="F55" s="1">
        <v>73115</v>
      </c>
      <c r="J55" s="1">
        <v>49972</v>
      </c>
    </row>
    <row r="56" spans="1:10" ht="16" x14ac:dyDescent="0.2">
      <c r="A56" s="7" t="s">
        <v>69</v>
      </c>
      <c r="B56" s="1">
        <v>516938</v>
      </c>
      <c r="C56" s="1">
        <v>90164</v>
      </c>
      <c r="D56" s="1">
        <v>150998</v>
      </c>
      <c r="E56" s="1">
        <v>119389</v>
      </c>
      <c r="F56" s="1">
        <v>108946</v>
      </c>
      <c r="J56" s="1">
        <v>47440</v>
      </c>
    </row>
    <row r="57" spans="1:10" ht="16" x14ac:dyDescent="0.2">
      <c r="A57" s="7" t="s">
        <v>70</v>
      </c>
      <c r="B57" s="1">
        <v>426047</v>
      </c>
      <c r="C57" s="1">
        <v>44560</v>
      </c>
      <c r="D57" s="1">
        <v>78347</v>
      </c>
      <c r="E57" s="1">
        <v>109177</v>
      </c>
      <c r="F57" s="1">
        <v>135930</v>
      </c>
      <c r="J57" s="1">
        <v>58033</v>
      </c>
    </row>
    <row r="58" spans="1:10" ht="16" x14ac:dyDescent="0.2">
      <c r="A58" s="7" t="s">
        <v>71</v>
      </c>
      <c r="B58" s="1">
        <v>214437</v>
      </c>
      <c r="C58" s="1">
        <v>32898</v>
      </c>
      <c r="D58" s="1">
        <v>65188</v>
      </c>
      <c r="E58" s="1">
        <v>23732</v>
      </c>
      <c r="F58" s="1">
        <v>75862</v>
      </c>
      <c r="J58" s="1">
        <v>16757</v>
      </c>
    </row>
    <row r="59" spans="1:10" ht="16" x14ac:dyDescent="0.2">
      <c r="A59" s="7" t="s">
        <v>72</v>
      </c>
      <c r="B59" s="1">
        <v>57381</v>
      </c>
      <c r="C59" s="1">
        <v>6443</v>
      </c>
      <c r="D59" s="1">
        <v>25896</v>
      </c>
      <c r="E59" s="1">
        <v>4856</v>
      </c>
      <c r="F59" s="1">
        <v>16140</v>
      </c>
      <c r="J59" s="1">
        <v>4046</v>
      </c>
    </row>
    <row r="60" spans="1:10" ht="16" x14ac:dyDescent="0.2">
      <c r="A60" s="7" t="s">
        <v>73</v>
      </c>
      <c r="B60" s="1">
        <v>116479</v>
      </c>
      <c r="C60" s="1" t="s">
        <v>32</v>
      </c>
      <c r="D60" s="1">
        <v>27169</v>
      </c>
      <c r="E60" s="1">
        <v>12562</v>
      </c>
      <c r="F60" s="1">
        <v>57624</v>
      </c>
      <c r="J60" s="1">
        <v>19124</v>
      </c>
    </row>
    <row r="61" spans="1:10" ht="16" x14ac:dyDescent="0.2">
      <c r="A61" s="6" t="s">
        <v>20</v>
      </c>
    </row>
    <row r="62" spans="1:10" ht="16" x14ac:dyDescent="0.2">
      <c r="A62" s="7" t="s">
        <v>74</v>
      </c>
      <c r="B62" s="1">
        <v>937306</v>
      </c>
      <c r="C62" s="1">
        <v>96036</v>
      </c>
      <c r="D62" s="1">
        <v>266453</v>
      </c>
      <c r="E62" s="1">
        <v>199235</v>
      </c>
      <c r="F62" s="1">
        <v>274548</v>
      </c>
      <c r="G62" s="1">
        <f>SUM(C62:F62)</f>
        <v>836272</v>
      </c>
      <c r="H62" s="1">
        <f>SUM(E62:F62)</f>
        <v>473783</v>
      </c>
      <c r="I62" s="8">
        <f>H62/G62</f>
        <v>0.56654174718273476</v>
      </c>
      <c r="J62" s="1">
        <v>101034</v>
      </c>
    </row>
    <row r="63" spans="1:10" ht="16" x14ac:dyDescent="0.2">
      <c r="A63" s="7" t="s">
        <v>75</v>
      </c>
      <c r="B63" s="1">
        <v>1245087</v>
      </c>
      <c r="C63" s="1">
        <v>289035</v>
      </c>
      <c r="D63" s="1">
        <v>327643</v>
      </c>
      <c r="E63" s="1">
        <v>278012</v>
      </c>
      <c r="F63" s="1">
        <v>248156</v>
      </c>
      <c r="G63" s="1">
        <f>SUM(C63:F63)</f>
        <v>1142846</v>
      </c>
      <c r="H63" s="1">
        <f>SUM(E63:F63)</f>
        <v>526168</v>
      </c>
      <c r="I63" s="8">
        <f>H63/G63</f>
        <v>0.46040148891451693</v>
      </c>
      <c r="J63" s="1">
        <v>102241</v>
      </c>
    </row>
    <row r="64" spans="1:10" ht="32" x14ac:dyDescent="0.2">
      <c r="A64" s="6" t="s">
        <v>21</v>
      </c>
    </row>
    <row r="65" spans="1:10" ht="16" x14ac:dyDescent="0.2">
      <c r="A65" s="7" t="s">
        <v>51</v>
      </c>
      <c r="B65" s="1">
        <v>218988</v>
      </c>
      <c r="C65" s="1">
        <v>17655</v>
      </c>
      <c r="D65" s="1">
        <v>30963</v>
      </c>
      <c r="E65" s="1">
        <v>65447</v>
      </c>
      <c r="F65" s="1">
        <v>87366</v>
      </c>
      <c r="J65" s="1">
        <v>17558</v>
      </c>
    </row>
    <row r="66" spans="1:10" ht="16" x14ac:dyDescent="0.2">
      <c r="A66" s="7" t="s">
        <v>52</v>
      </c>
      <c r="B66" s="1">
        <v>1839027</v>
      </c>
      <c r="C66" s="1">
        <v>365719</v>
      </c>
      <c r="D66" s="1">
        <v>524260</v>
      </c>
      <c r="E66" s="1">
        <v>410894</v>
      </c>
      <c r="F66" s="1">
        <v>433792</v>
      </c>
      <c r="J66" s="1">
        <v>104362</v>
      </c>
    </row>
    <row r="67" spans="1:10" ht="16" x14ac:dyDescent="0.2">
      <c r="A67" s="7" t="s">
        <v>45</v>
      </c>
      <c r="B67" s="1">
        <v>124377</v>
      </c>
      <c r="C67" s="1">
        <v>1698</v>
      </c>
      <c r="D67" s="1">
        <v>38873</v>
      </c>
      <c r="E67" s="1">
        <v>906</v>
      </c>
      <c r="F67" s="1">
        <v>1546</v>
      </c>
      <c r="J67" s="1">
        <v>81355</v>
      </c>
    </row>
    <row r="68" spans="1:10" ht="16" x14ac:dyDescent="0.2">
      <c r="A68" s="6" t="s">
        <v>22</v>
      </c>
    </row>
    <row r="69" spans="1:10" ht="16" x14ac:dyDescent="0.2">
      <c r="A69" s="7" t="s">
        <v>51</v>
      </c>
      <c r="B69" s="1">
        <v>1149783</v>
      </c>
      <c r="C69" s="1">
        <v>251389</v>
      </c>
      <c r="D69" s="1">
        <v>322884</v>
      </c>
      <c r="E69" s="1">
        <v>266162</v>
      </c>
      <c r="F69" s="1">
        <v>270094</v>
      </c>
      <c r="J69" s="1">
        <v>39253</v>
      </c>
    </row>
    <row r="70" spans="1:10" ht="16" x14ac:dyDescent="0.2">
      <c r="A70" s="7" t="s">
        <v>52</v>
      </c>
      <c r="B70" s="1">
        <v>932380</v>
      </c>
      <c r="C70" s="1">
        <v>133682</v>
      </c>
      <c r="D70" s="1">
        <v>251292</v>
      </c>
      <c r="E70" s="1">
        <v>211085</v>
      </c>
      <c r="F70" s="1">
        <v>251064</v>
      </c>
      <c r="J70" s="1">
        <v>85257</v>
      </c>
    </row>
    <row r="71" spans="1:10" ht="16" x14ac:dyDescent="0.2">
      <c r="A71" s="7" t="s">
        <v>45</v>
      </c>
      <c r="B71" s="1">
        <v>100230</v>
      </c>
      <c r="C71" s="1" t="s">
        <v>32</v>
      </c>
      <c r="D71" s="1">
        <v>19920</v>
      </c>
      <c r="E71" s="1" t="s">
        <v>32</v>
      </c>
      <c r="F71" s="1">
        <v>1546</v>
      </c>
      <c r="J71" s="1">
        <v>78765</v>
      </c>
    </row>
    <row r="72" spans="1:10" ht="16" x14ac:dyDescent="0.2">
      <c r="A72" s="6" t="s">
        <v>23</v>
      </c>
    </row>
    <row r="73" spans="1:10" ht="16" x14ac:dyDescent="0.2">
      <c r="A73" s="7" t="s">
        <v>76</v>
      </c>
      <c r="B73" s="1">
        <v>399929</v>
      </c>
      <c r="C73" s="1">
        <v>35011</v>
      </c>
      <c r="D73" s="1">
        <v>127818</v>
      </c>
      <c r="E73" s="1">
        <v>78800</v>
      </c>
      <c r="F73" s="1">
        <v>158301</v>
      </c>
      <c r="G73" s="1">
        <f>SUM(C73:F73)</f>
        <v>399930</v>
      </c>
      <c r="H73" s="1">
        <f>SUM(E73:F73)</f>
        <v>237101</v>
      </c>
      <c r="I73" s="8">
        <f>H73/G73</f>
        <v>0.59285624984372265</v>
      </c>
      <c r="J73" s="1" t="s">
        <v>32</v>
      </c>
    </row>
    <row r="74" spans="1:10" ht="16" x14ac:dyDescent="0.2">
      <c r="A74" s="7" t="s">
        <v>77</v>
      </c>
      <c r="B74" s="1">
        <v>235984</v>
      </c>
      <c r="C74" s="1">
        <v>13217</v>
      </c>
      <c r="D74" s="1">
        <v>89600</v>
      </c>
      <c r="E74" s="1">
        <v>51839</v>
      </c>
      <c r="F74" s="1">
        <v>81329</v>
      </c>
      <c r="G74" s="1">
        <f>SUM(C74:F74)</f>
        <v>235985</v>
      </c>
      <c r="H74" s="1">
        <f>SUM(E74:F74)</f>
        <v>133168</v>
      </c>
      <c r="I74" s="8">
        <f>H74/G74</f>
        <v>0.5643070534144119</v>
      </c>
      <c r="J74" s="1" t="s">
        <v>32</v>
      </c>
    </row>
    <row r="75" spans="1:10" ht="16" x14ac:dyDescent="0.2">
      <c r="A75" s="7" t="s">
        <v>78</v>
      </c>
      <c r="B75" s="1">
        <v>200351</v>
      </c>
      <c r="C75" s="1">
        <v>24754</v>
      </c>
      <c r="D75" s="1">
        <v>35945</v>
      </c>
      <c r="E75" s="1">
        <v>59519</v>
      </c>
      <c r="F75" s="1">
        <v>77576</v>
      </c>
      <c r="J75" s="1">
        <v>2558</v>
      </c>
    </row>
    <row r="76" spans="1:10" ht="16" x14ac:dyDescent="0.2">
      <c r="A76" s="7" t="s">
        <v>79</v>
      </c>
      <c r="B76" s="1">
        <v>286173</v>
      </c>
      <c r="C76" s="1">
        <v>34034</v>
      </c>
      <c r="D76" s="1">
        <v>101024</v>
      </c>
      <c r="E76" s="1">
        <v>123386</v>
      </c>
      <c r="F76" s="1">
        <v>27729</v>
      </c>
      <c r="J76" s="1" t="s">
        <v>32</v>
      </c>
    </row>
    <row r="77" spans="1:10" ht="16" x14ac:dyDescent="0.2">
      <c r="A77" s="7" t="s">
        <v>175</v>
      </c>
      <c r="C77" s="1">
        <f>SUM(C73:C76)</f>
        <v>107016</v>
      </c>
      <c r="D77" s="1">
        <f>SUM(D73:D76)</f>
        <v>354387</v>
      </c>
      <c r="E77" s="1">
        <f>SUM(E73:E76)</f>
        <v>313544</v>
      </c>
      <c r="F77" s="1">
        <f>SUM(F73:F76)</f>
        <v>344935</v>
      </c>
      <c r="G77" s="1">
        <f>SUM(C77:F77)</f>
        <v>1119882</v>
      </c>
      <c r="H77" s="1">
        <f>SUM(E77:F77)</f>
        <v>658479</v>
      </c>
      <c r="I77" s="8">
        <f>H77/G77</f>
        <v>0.58798962747860939</v>
      </c>
    </row>
    <row r="78" spans="1:10" x14ac:dyDescent="0.2">
      <c r="A78" s="7"/>
    </row>
    <row r="79" spans="1:10" ht="16" x14ac:dyDescent="0.2">
      <c r="A79" s="7" t="s">
        <v>80</v>
      </c>
      <c r="B79" s="1">
        <v>178458</v>
      </c>
      <c r="C79" s="1">
        <v>38724</v>
      </c>
      <c r="D79" s="1">
        <v>41529</v>
      </c>
      <c r="E79" s="1">
        <v>53529</v>
      </c>
      <c r="F79" s="1">
        <v>44676</v>
      </c>
      <c r="J79" s="1" t="s">
        <v>32</v>
      </c>
    </row>
    <row r="80" spans="1:10" ht="16" x14ac:dyDescent="0.2">
      <c r="A80" s="7" t="s">
        <v>81</v>
      </c>
      <c r="B80" s="1">
        <v>199773</v>
      </c>
      <c r="C80" s="1">
        <v>101082</v>
      </c>
      <c r="D80" s="1">
        <v>56868</v>
      </c>
      <c r="E80" s="1">
        <v>23604</v>
      </c>
      <c r="F80" s="1">
        <v>18219</v>
      </c>
      <c r="J80" s="1" t="s">
        <v>32</v>
      </c>
    </row>
    <row r="81" spans="1:10" ht="16" x14ac:dyDescent="0.2">
      <c r="A81" s="7" t="s">
        <v>82</v>
      </c>
      <c r="B81" s="1">
        <v>89909</v>
      </c>
      <c r="C81" s="1">
        <v>49240</v>
      </c>
      <c r="D81" s="1">
        <v>33390</v>
      </c>
      <c r="E81" s="1">
        <v>6330</v>
      </c>
      <c r="F81" s="1">
        <v>949</v>
      </c>
      <c r="J81" s="1" t="s">
        <v>32</v>
      </c>
    </row>
    <row r="82" spans="1:10" ht="16" x14ac:dyDescent="0.2">
      <c r="A82" s="7" t="s">
        <v>83</v>
      </c>
      <c r="B82" s="1">
        <v>32329</v>
      </c>
      <c r="C82" s="1">
        <v>26759</v>
      </c>
      <c r="D82" s="1">
        <v>4741</v>
      </c>
      <c r="E82" s="1">
        <v>829</v>
      </c>
      <c r="F82" s="1" t="s">
        <v>32</v>
      </c>
      <c r="J82" s="1" t="s">
        <v>32</v>
      </c>
    </row>
    <row r="83" spans="1:10" x14ac:dyDescent="0.2">
      <c r="A83" s="7"/>
      <c r="C83" s="1">
        <f>SUM(C79:C82)</f>
        <v>215805</v>
      </c>
      <c r="D83" s="1">
        <f>SUM(D79:D82)</f>
        <v>136528</v>
      </c>
      <c r="E83" s="1">
        <f>SUM(E79:E82)</f>
        <v>84292</v>
      </c>
      <c r="F83" s="1">
        <f>SUM(F79:F82)</f>
        <v>63844</v>
      </c>
      <c r="G83" s="1">
        <f>SUM(C83:F83)</f>
        <v>500469</v>
      </c>
    </row>
    <row r="84" spans="1:10" ht="16" x14ac:dyDescent="0.2">
      <c r="A84" s="7" t="s">
        <v>176</v>
      </c>
      <c r="G84" s="1">
        <f>G83+G77</f>
        <v>1620351</v>
      </c>
    </row>
    <row r="85" spans="1:10" ht="16" x14ac:dyDescent="0.2">
      <c r="A85" s="7" t="s">
        <v>45</v>
      </c>
      <c r="B85" s="1">
        <v>559488</v>
      </c>
      <c r="C85" s="1">
        <v>62250</v>
      </c>
      <c r="D85" s="1">
        <v>103183</v>
      </c>
      <c r="E85" s="1">
        <v>79412</v>
      </c>
      <c r="F85" s="1">
        <v>113926</v>
      </c>
      <c r="J85" s="1">
        <v>200717</v>
      </c>
    </row>
    <row r="86" spans="1:10" ht="16" x14ac:dyDescent="0.2">
      <c r="A86" s="6" t="s">
        <v>24</v>
      </c>
    </row>
    <row r="87" spans="1:10" ht="32" x14ac:dyDescent="0.2">
      <c r="A87" s="7" t="s">
        <v>84</v>
      </c>
      <c r="B87" s="1">
        <v>1291914</v>
      </c>
      <c r="C87" s="1">
        <v>335914</v>
      </c>
      <c r="D87" s="1">
        <v>410479</v>
      </c>
      <c r="E87" s="1">
        <v>291486</v>
      </c>
      <c r="F87" s="1">
        <v>251477</v>
      </c>
      <c r="J87" s="1">
        <v>2558</v>
      </c>
    </row>
    <row r="88" spans="1:10" ht="16" x14ac:dyDescent="0.2">
      <c r="A88" s="7" t="s">
        <v>85</v>
      </c>
      <c r="B88" s="1">
        <v>606655</v>
      </c>
      <c r="C88" s="1">
        <v>37386</v>
      </c>
      <c r="D88" s="1">
        <v>173409</v>
      </c>
      <c r="E88" s="1">
        <v>186087</v>
      </c>
      <c r="F88" s="1">
        <v>209773</v>
      </c>
      <c r="J88" s="1" t="s">
        <v>32</v>
      </c>
    </row>
    <row r="89" spans="1:10" ht="32" x14ac:dyDescent="0.2">
      <c r="A89" s="7" t="s">
        <v>86</v>
      </c>
      <c r="B89" s="1">
        <v>476167</v>
      </c>
      <c r="C89" s="1">
        <v>42474</v>
      </c>
      <c r="D89" s="1">
        <v>133286</v>
      </c>
      <c r="E89" s="1">
        <v>144172</v>
      </c>
      <c r="F89" s="1">
        <v>156235</v>
      </c>
      <c r="J89" s="1" t="s">
        <v>32</v>
      </c>
    </row>
    <row r="90" spans="1:10" ht="16" x14ac:dyDescent="0.2">
      <c r="A90" s="7" t="s">
        <v>87</v>
      </c>
      <c r="B90" s="1">
        <v>403743</v>
      </c>
      <c r="C90" s="1">
        <v>12666</v>
      </c>
      <c r="D90" s="1">
        <v>60355</v>
      </c>
      <c r="E90" s="1">
        <v>79945</v>
      </c>
      <c r="F90" s="1">
        <v>250777</v>
      </c>
      <c r="J90" s="1" t="s">
        <v>32</v>
      </c>
    </row>
    <row r="91" spans="1:10" ht="16" x14ac:dyDescent="0.2">
      <c r="A91" s="7" t="s">
        <v>88</v>
      </c>
      <c r="B91" s="1">
        <v>5930</v>
      </c>
      <c r="C91" s="1" t="s">
        <v>32</v>
      </c>
      <c r="D91" s="1">
        <v>2936</v>
      </c>
      <c r="E91" s="1">
        <v>633</v>
      </c>
      <c r="F91" s="1">
        <v>2361</v>
      </c>
      <c r="J91" s="1" t="s">
        <v>32</v>
      </c>
    </row>
    <row r="92" spans="1:10" ht="32" x14ac:dyDescent="0.2">
      <c r="A92" s="7" t="s">
        <v>89</v>
      </c>
      <c r="B92" s="1">
        <v>61064</v>
      </c>
      <c r="C92" s="1">
        <v>4092</v>
      </c>
      <c r="D92" s="1">
        <v>15905</v>
      </c>
      <c r="E92" s="1">
        <v>6132</v>
      </c>
      <c r="F92" s="1">
        <v>34935</v>
      </c>
      <c r="J92" s="1" t="s">
        <v>32</v>
      </c>
    </row>
    <row r="93" spans="1:10" ht="16" x14ac:dyDescent="0.2">
      <c r="A93" s="7" t="s">
        <v>90</v>
      </c>
      <c r="B93" s="1">
        <v>163799</v>
      </c>
      <c r="C93" s="1">
        <v>5576</v>
      </c>
      <c r="D93" s="1">
        <v>48007</v>
      </c>
      <c r="E93" s="1">
        <v>20417</v>
      </c>
      <c r="F93" s="1">
        <v>89799</v>
      </c>
      <c r="G93" s="1">
        <f>SUM(C93:F93)</f>
        <v>163799</v>
      </c>
      <c r="H93" s="1">
        <f>E93+F93</f>
        <v>110216</v>
      </c>
      <c r="I93" s="8">
        <f>H93/G93</f>
        <v>0.67287346076593879</v>
      </c>
      <c r="J93" s="1" t="s">
        <v>32</v>
      </c>
    </row>
    <row r="94" spans="1:10" ht="32" x14ac:dyDescent="0.2">
      <c r="A94" s="7" t="s">
        <v>91</v>
      </c>
      <c r="B94" s="1">
        <v>34224</v>
      </c>
      <c r="C94" s="1" t="s">
        <v>32</v>
      </c>
      <c r="D94" s="1">
        <v>5684</v>
      </c>
      <c r="E94" s="1">
        <v>5761</v>
      </c>
      <c r="F94" s="1">
        <v>22780</v>
      </c>
      <c r="J94" s="1" t="s">
        <v>32</v>
      </c>
    </row>
    <row r="95" spans="1:10" ht="16" x14ac:dyDescent="0.2">
      <c r="A95" s="7" t="s">
        <v>92</v>
      </c>
      <c r="B95" s="1">
        <v>220957</v>
      </c>
      <c r="C95" s="1">
        <v>15266</v>
      </c>
      <c r="D95" s="1">
        <v>69429</v>
      </c>
      <c r="E95" s="1">
        <v>27124</v>
      </c>
      <c r="F95" s="1">
        <v>109138</v>
      </c>
      <c r="J95" s="1" t="s">
        <v>32</v>
      </c>
    </row>
    <row r="96" spans="1:10" ht="16" x14ac:dyDescent="0.2">
      <c r="A96" s="7" t="s">
        <v>93</v>
      </c>
      <c r="B96" s="1">
        <v>52145</v>
      </c>
      <c r="C96" s="1" t="s">
        <v>32</v>
      </c>
      <c r="D96" s="1">
        <v>25161</v>
      </c>
      <c r="E96" s="1">
        <v>4063</v>
      </c>
      <c r="F96" s="1">
        <v>22921</v>
      </c>
      <c r="J96" s="1" t="s">
        <v>32</v>
      </c>
    </row>
    <row r="97" spans="1:10" ht="16" x14ac:dyDescent="0.2">
      <c r="A97" s="7" t="s">
        <v>94</v>
      </c>
      <c r="B97" s="1">
        <v>91157</v>
      </c>
      <c r="C97" s="1">
        <v>20483</v>
      </c>
      <c r="D97" s="1">
        <v>14375</v>
      </c>
      <c r="E97" s="1">
        <v>22349</v>
      </c>
      <c r="F97" s="1">
        <v>33949</v>
      </c>
      <c r="J97" s="1" t="s">
        <v>32</v>
      </c>
    </row>
    <row r="98" spans="1:10" ht="16" x14ac:dyDescent="0.2">
      <c r="A98" s="7" t="s">
        <v>45</v>
      </c>
      <c r="B98" s="1">
        <v>287563</v>
      </c>
      <c r="C98" s="1">
        <v>9539</v>
      </c>
      <c r="D98" s="1">
        <v>18042</v>
      </c>
      <c r="E98" s="1">
        <v>48141</v>
      </c>
      <c r="F98" s="1">
        <v>11125</v>
      </c>
      <c r="J98" s="1">
        <v>200717</v>
      </c>
    </row>
    <row r="99" spans="1:10" ht="16" x14ac:dyDescent="0.2">
      <c r="A99" s="6" t="s">
        <v>25</v>
      </c>
    </row>
    <row r="100" spans="1:10" ht="16" x14ac:dyDescent="0.2">
      <c r="A100" s="7" t="s">
        <v>95</v>
      </c>
      <c r="B100" s="1">
        <v>4900</v>
      </c>
      <c r="C100" s="1" t="s">
        <v>32</v>
      </c>
      <c r="D100" s="1">
        <v>3091</v>
      </c>
      <c r="E100" s="1">
        <v>1809</v>
      </c>
      <c r="F100" s="1" t="s">
        <v>32</v>
      </c>
      <c r="J100" s="1" t="s">
        <v>32</v>
      </c>
    </row>
    <row r="101" spans="1:10" ht="16" x14ac:dyDescent="0.2">
      <c r="A101" s="7" t="s">
        <v>96</v>
      </c>
      <c r="B101" s="1">
        <v>6691</v>
      </c>
      <c r="C101" s="1">
        <v>552</v>
      </c>
      <c r="D101" s="1" t="s">
        <v>32</v>
      </c>
      <c r="E101" s="1">
        <v>6139</v>
      </c>
      <c r="F101" s="1" t="s">
        <v>32</v>
      </c>
      <c r="J101" s="1" t="s">
        <v>32</v>
      </c>
    </row>
    <row r="102" spans="1:10" ht="16" x14ac:dyDescent="0.2">
      <c r="A102" s="7" t="s">
        <v>97</v>
      </c>
      <c r="B102" s="1">
        <v>6349</v>
      </c>
      <c r="C102" s="1">
        <v>1548</v>
      </c>
      <c r="D102" s="1" t="s">
        <v>32</v>
      </c>
      <c r="E102" s="1" t="s">
        <v>32</v>
      </c>
      <c r="F102" s="1">
        <v>4801</v>
      </c>
      <c r="J102" s="1" t="s">
        <v>32</v>
      </c>
    </row>
    <row r="103" spans="1:10" ht="16" x14ac:dyDescent="0.2">
      <c r="A103" s="7" t="s">
        <v>98</v>
      </c>
      <c r="B103" s="1">
        <v>1548</v>
      </c>
      <c r="C103" s="1">
        <v>1548</v>
      </c>
      <c r="D103" s="1" t="s">
        <v>32</v>
      </c>
      <c r="E103" s="1" t="s">
        <v>32</v>
      </c>
      <c r="F103" s="1" t="s">
        <v>32</v>
      </c>
      <c r="J103" s="1" t="s">
        <v>32</v>
      </c>
    </row>
    <row r="104" spans="1:10" ht="16" x14ac:dyDescent="0.2">
      <c r="A104" s="7" t="s">
        <v>99</v>
      </c>
      <c r="B104" s="1">
        <v>2152704</v>
      </c>
      <c r="C104" s="1">
        <v>377330</v>
      </c>
      <c r="D104" s="1">
        <v>589724</v>
      </c>
      <c r="E104" s="1">
        <v>469300</v>
      </c>
      <c r="F104" s="1">
        <v>517903</v>
      </c>
      <c r="J104" s="1">
        <v>198448</v>
      </c>
    </row>
    <row r="105" spans="1:10" ht="16" x14ac:dyDescent="0.2">
      <c r="A105" s="7" t="s">
        <v>45</v>
      </c>
      <c r="B105" s="1">
        <v>10200</v>
      </c>
      <c r="C105" s="1">
        <v>4092</v>
      </c>
      <c r="D105" s="1">
        <v>1281</v>
      </c>
      <c r="E105" s="1" t="s">
        <v>32</v>
      </c>
      <c r="F105" s="1" t="s">
        <v>32</v>
      </c>
      <c r="J105" s="1">
        <v>4827</v>
      </c>
    </row>
    <row r="106" spans="1:10" ht="16" x14ac:dyDescent="0.2">
      <c r="A106" s="6" t="s">
        <v>26</v>
      </c>
    </row>
    <row r="107" spans="1:10" ht="16" x14ac:dyDescent="0.2">
      <c r="A107" s="7" t="s">
        <v>100</v>
      </c>
      <c r="B107" s="1">
        <v>933489</v>
      </c>
      <c r="C107" s="1">
        <v>218796</v>
      </c>
      <c r="D107" s="1">
        <v>325067</v>
      </c>
      <c r="E107" s="1">
        <v>201188</v>
      </c>
      <c r="F107" s="1">
        <v>185881</v>
      </c>
      <c r="J107" s="1">
        <v>2558</v>
      </c>
    </row>
    <row r="108" spans="1:10" ht="16" x14ac:dyDescent="0.2">
      <c r="A108" s="7" t="s">
        <v>101</v>
      </c>
      <c r="B108" s="1">
        <v>630237</v>
      </c>
      <c r="C108" s="1">
        <v>114458</v>
      </c>
      <c r="D108" s="1">
        <v>202722</v>
      </c>
      <c r="E108" s="1">
        <v>150834</v>
      </c>
      <c r="F108" s="1">
        <v>162223</v>
      </c>
      <c r="J108" s="1" t="s">
        <v>32</v>
      </c>
    </row>
    <row r="109" spans="1:10" ht="16" x14ac:dyDescent="0.2">
      <c r="A109" s="7" t="s">
        <v>102</v>
      </c>
      <c r="B109" s="1">
        <v>150515</v>
      </c>
      <c r="C109" s="1">
        <v>4737</v>
      </c>
      <c r="D109" s="1">
        <v>10564</v>
      </c>
      <c r="E109" s="1">
        <v>34169</v>
      </c>
      <c r="F109" s="1">
        <v>101045</v>
      </c>
      <c r="J109" s="1" t="s">
        <v>32</v>
      </c>
    </row>
    <row r="110" spans="1:10" ht="16" x14ac:dyDescent="0.2">
      <c r="A110" s="7" t="s">
        <v>103</v>
      </c>
      <c r="B110" s="1">
        <v>3357</v>
      </c>
      <c r="C110" s="1" t="s">
        <v>32</v>
      </c>
      <c r="D110" s="1" t="s">
        <v>32</v>
      </c>
      <c r="E110" s="1">
        <v>3357</v>
      </c>
      <c r="F110" s="1" t="s">
        <v>32</v>
      </c>
      <c r="J110" s="1" t="s">
        <v>32</v>
      </c>
    </row>
    <row r="111" spans="1:10" ht="16" x14ac:dyDescent="0.2">
      <c r="A111" s="7" t="s">
        <v>45</v>
      </c>
      <c r="B111" s="1">
        <v>464795</v>
      </c>
      <c r="C111" s="1">
        <v>47080</v>
      </c>
      <c r="D111" s="1">
        <v>55744</v>
      </c>
      <c r="E111" s="1">
        <v>87699</v>
      </c>
      <c r="F111" s="1">
        <v>73556</v>
      </c>
      <c r="J111" s="1">
        <v>200717</v>
      </c>
    </row>
    <row r="112" spans="1:10" ht="16" x14ac:dyDescent="0.2">
      <c r="A112" s="6" t="s">
        <v>27</v>
      </c>
    </row>
    <row r="113" spans="1:10" ht="16" x14ac:dyDescent="0.2">
      <c r="A113" s="7" t="s">
        <v>100</v>
      </c>
      <c r="B113" s="1">
        <v>1324534</v>
      </c>
      <c r="C113" s="1">
        <v>287388</v>
      </c>
      <c r="D113" s="1">
        <v>409440</v>
      </c>
      <c r="E113" s="1">
        <v>286634</v>
      </c>
      <c r="F113" s="1">
        <v>341073</v>
      </c>
      <c r="J113" s="1" t="s">
        <v>32</v>
      </c>
    </row>
    <row r="114" spans="1:10" ht="16" x14ac:dyDescent="0.2">
      <c r="A114" s="7" t="s">
        <v>101</v>
      </c>
      <c r="B114" s="1">
        <v>306440</v>
      </c>
      <c r="C114" s="1">
        <v>48803</v>
      </c>
      <c r="D114" s="1">
        <v>81351</v>
      </c>
      <c r="E114" s="1">
        <v>87228</v>
      </c>
      <c r="F114" s="1">
        <v>86500</v>
      </c>
      <c r="J114" s="1">
        <v>2558</v>
      </c>
    </row>
    <row r="115" spans="1:10" ht="16" x14ac:dyDescent="0.2">
      <c r="A115" s="7" t="s">
        <v>102</v>
      </c>
      <c r="B115" s="1">
        <v>78790</v>
      </c>
      <c r="C115" s="1">
        <v>4115</v>
      </c>
      <c r="D115" s="1">
        <v>38761</v>
      </c>
      <c r="E115" s="1">
        <v>15687</v>
      </c>
      <c r="F115" s="1">
        <v>20227</v>
      </c>
      <c r="J115" s="1" t="s">
        <v>32</v>
      </c>
    </row>
    <row r="116" spans="1:10" ht="16" x14ac:dyDescent="0.2">
      <c r="A116" s="7" t="s">
        <v>103</v>
      </c>
      <c r="B116" s="1">
        <v>8800</v>
      </c>
      <c r="C116" s="1" t="s">
        <v>32</v>
      </c>
      <c r="D116" s="1">
        <v>8800</v>
      </c>
      <c r="E116" s="1" t="s">
        <v>32</v>
      </c>
      <c r="F116" s="1" t="s">
        <v>32</v>
      </c>
      <c r="J116" s="1" t="s">
        <v>32</v>
      </c>
    </row>
    <row r="117" spans="1:10" ht="16" x14ac:dyDescent="0.2">
      <c r="A117" s="7" t="s">
        <v>45</v>
      </c>
      <c r="B117" s="1">
        <v>463829</v>
      </c>
      <c r="C117" s="1">
        <v>44765</v>
      </c>
      <c r="D117" s="1">
        <v>55744</v>
      </c>
      <c r="E117" s="1">
        <v>87699</v>
      </c>
      <c r="F117" s="1">
        <v>74904</v>
      </c>
      <c r="J117" s="1">
        <v>200717</v>
      </c>
    </row>
    <row r="118" spans="1:10" ht="16" x14ac:dyDescent="0.2">
      <c r="A118" s="6" t="s">
        <v>28</v>
      </c>
    </row>
    <row r="119" spans="1:10" ht="16" x14ac:dyDescent="0.2">
      <c r="A119" s="7" t="s">
        <v>100</v>
      </c>
      <c r="B119" s="1">
        <v>808409</v>
      </c>
      <c r="C119" s="1">
        <v>199083</v>
      </c>
      <c r="D119" s="1">
        <v>262490</v>
      </c>
      <c r="E119" s="1">
        <v>137169</v>
      </c>
      <c r="F119" s="1">
        <v>207109</v>
      </c>
      <c r="J119" s="1">
        <v>2558</v>
      </c>
    </row>
    <row r="120" spans="1:10" ht="16" x14ac:dyDescent="0.2">
      <c r="A120" s="7" t="s">
        <v>101</v>
      </c>
      <c r="B120" s="1">
        <v>775996</v>
      </c>
      <c r="C120" s="1">
        <v>140827</v>
      </c>
      <c r="D120" s="1">
        <v>246338</v>
      </c>
      <c r="E120" s="1">
        <v>223191</v>
      </c>
      <c r="F120" s="1">
        <v>165640</v>
      </c>
      <c r="J120" s="1" t="s">
        <v>32</v>
      </c>
    </row>
    <row r="121" spans="1:10" ht="16" x14ac:dyDescent="0.2">
      <c r="A121" s="7" t="s">
        <v>102</v>
      </c>
      <c r="B121" s="1">
        <v>138204</v>
      </c>
      <c r="C121" s="1">
        <v>3092</v>
      </c>
      <c r="D121" s="1">
        <v>29524</v>
      </c>
      <c r="E121" s="1">
        <v>29189</v>
      </c>
      <c r="F121" s="1">
        <v>76400</v>
      </c>
      <c r="J121" s="1" t="s">
        <v>32</v>
      </c>
    </row>
    <row r="122" spans="1:10" ht="16" x14ac:dyDescent="0.2">
      <c r="A122" s="7" t="s">
        <v>103</v>
      </c>
      <c r="B122" s="1" t="s">
        <v>32</v>
      </c>
      <c r="C122" s="1" t="s">
        <v>32</v>
      </c>
      <c r="D122" s="1" t="s">
        <v>32</v>
      </c>
      <c r="E122" s="1" t="s">
        <v>32</v>
      </c>
      <c r="F122" s="1" t="s">
        <v>32</v>
      </c>
      <c r="J122" s="1" t="s">
        <v>32</v>
      </c>
    </row>
    <row r="123" spans="1:10" ht="16" x14ac:dyDescent="0.2">
      <c r="A123" s="7" t="s">
        <v>45</v>
      </c>
      <c r="B123" s="1">
        <v>459783</v>
      </c>
      <c r="C123" s="1">
        <v>42068</v>
      </c>
      <c r="D123" s="1">
        <v>55744</v>
      </c>
      <c r="E123" s="1">
        <v>87699</v>
      </c>
      <c r="F123" s="1">
        <v>73556</v>
      </c>
      <c r="J123" s="1">
        <v>200717</v>
      </c>
    </row>
    <row r="124" spans="1:10" ht="16" x14ac:dyDescent="0.2">
      <c r="A124" s="6" t="s">
        <v>29</v>
      </c>
    </row>
    <row r="125" spans="1:10" ht="16" x14ac:dyDescent="0.2">
      <c r="A125" s="7" t="s">
        <v>100</v>
      </c>
      <c r="B125" s="1">
        <v>1160322</v>
      </c>
      <c r="C125" s="1">
        <v>300886</v>
      </c>
      <c r="D125" s="1">
        <v>351274</v>
      </c>
      <c r="E125" s="1">
        <v>236320</v>
      </c>
      <c r="F125" s="1">
        <v>269285</v>
      </c>
      <c r="J125" s="1">
        <v>2558</v>
      </c>
    </row>
    <row r="126" spans="1:10" ht="16" x14ac:dyDescent="0.2">
      <c r="A126" s="7" t="s">
        <v>101</v>
      </c>
      <c r="B126" s="1">
        <v>370167</v>
      </c>
      <c r="C126" s="1">
        <v>34925</v>
      </c>
      <c r="D126" s="1">
        <v>123349</v>
      </c>
      <c r="E126" s="1">
        <v>116747</v>
      </c>
      <c r="F126" s="1">
        <v>95146</v>
      </c>
      <c r="J126" s="1" t="s">
        <v>32</v>
      </c>
    </row>
    <row r="127" spans="1:10" ht="16" x14ac:dyDescent="0.2">
      <c r="A127" s="7" t="s">
        <v>102</v>
      </c>
      <c r="B127" s="1">
        <v>156453</v>
      </c>
      <c r="C127" s="1">
        <v>602</v>
      </c>
      <c r="D127" s="1">
        <v>58992</v>
      </c>
      <c r="E127" s="1">
        <v>28995</v>
      </c>
      <c r="F127" s="1">
        <v>67863</v>
      </c>
      <c r="J127" s="1" t="s">
        <v>32</v>
      </c>
    </row>
    <row r="128" spans="1:10" ht="16" x14ac:dyDescent="0.2">
      <c r="A128" s="7" t="s">
        <v>103</v>
      </c>
      <c r="B128" s="1">
        <v>29283</v>
      </c>
      <c r="C128" s="1">
        <v>6590</v>
      </c>
      <c r="D128" s="1">
        <v>4737</v>
      </c>
      <c r="E128" s="1">
        <v>6697</v>
      </c>
      <c r="F128" s="1">
        <v>11259</v>
      </c>
      <c r="J128" s="1" t="s">
        <v>32</v>
      </c>
    </row>
    <row r="129" spans="1:10" ht="16" x14ac:dyDescent="0.2">
      <c r="A129" s="7" t="s">
        <v>45</v>
      </c>
      <c r="B129" s="1">
        <v>466168</v>
      </c>
      <c r="C129" s="1">
        <v>42068</v>
      </c>
      <c r="D129" s="1">
        <v>55744</v>
      </c>
      <c r="E129" s="1">
        <v>88488</v>
      </c>
      <c r="F129" s="1">
        <v>79151</v>
      </c>
      <c r="J129" s="1">
        <v>200717</v>
      </c>
    </row>
    <row r="130" spans="1:10" ht="16" x14ac:dyDescent="0.2">
      <c r="A130" s="6" t="s">
        <v>30</v>
      </c>
    </row>
    <row r="131" spans="1:10" ht="16" x14ac:dyDescent="0.2">
      <c r="A131" s="7" t="s">
        <v>100</v>
      </c>
      <c r="B131" s="1">
        <v>1587412</v>
      </c>
      <c r="C131" s="1">
        <v>334348</v>
      </c>
      <c r="D131" s="1">
        <v>482786</v>
      </c>
      <c r="E131" s="1">
        <v>384648</v>
      </c>
      <c r="F131" s="1">
        <v>383072</v>
      </c>
      <c r="J131" s="1">
        <v>2558</v>
      </c>
    </row>
    <row r="132" spans="1:10" ht="16" x14ac:dyDescent="0.2">
      <c r="A132" s="7" t="s">
        <v>101</v>
      </c>
      <c r="B132" s="1">
        <v>136107</v>
      </c>
      <c r="C132" s="1">
        <v>8654</v>
      </c>
      <c r="D132" s="1">
        <v>38147</v>
      </c>
      <c r="E132" s="1">
        <v>37006</v>
      </c>
      <c r="F132" s="1">
        <v>52300</v>
      </c>
      <c r="J132" s="1" t="s">
        <v>32</v>
      </c>
    </row>
    <row r="133" spans="1:10" ht="16" x14ac:dyDescent="0.2">
      <c r="A133" s="7" t="s">
        <v>102</v>
      </c>
      <c r="B133" s="1">
        <v>27036</v>
      </c>
      <c r="C133" s="1" t="s">
        <v>32</v>
      </c>
      <c r="D133" s="1">
        <v>15827</v>
      </c>
      <c r="E133" s="1">
        <v>2232</v>
      </c>
      <c r="F133" s="1">
        <v>8976</v>
      </c>
      <c r="J133" s="1" t="s">
        <v>32</v>
      </c>
    </row>
    <row r="134" spans="1:10" ht="16" x14ac:dyDescent="0.2">
      <c r="A134" s="7" t="s">
        <v>103</v>
      </c>
      <c r="B134" s="1">
        <v>4801</v>
      </c>
      <c r="C134" s="1" t="s">
        <v>32</v>
      </c>
      <c r="D134" s="1" t="s">
        <v>32</v>
      </c>
      <c r="E134" s="1" t="s">
        <v>32</v>
      </c>
      <c r="F134" s="1">
        <v>4801</v>
      </c>
      <c r="J134" s="1" t="s">
        <v>32</v>
      </c>
    </row>
    <row r="135" spans="1:10" ht="16" x14ac:dyDescent="0.2">
      <c r="A135" s="7" t="s">
        <v>45</v>
      </c>
      <c r="B135" s="1">
        <v>427038</v>
      </c>
      <c r="C135" s="1">
        <v>42068</v>
      </c>
      <c r="D135" s="1">
        <v>57336</v>
      </c>
      <c r="E135" s="1">
        <v>53361</v>
      </c>
      <c r="F135" s="1">
        <v>73556</v>
      </c>
      <c r="J135" s="1">
        <v>200717</v>
      </c>
    </row>
    <row r="136" spans="1:10" ht="16" x14ac:dyDescent="0.2">
      <c r="A136" s="6" t="s">
        <v>31</v>
      </c>
    </row>
    <row r="137" spans="1:10" ht="16" x14ac:dyDescent="0.2">
      <c r="A137" s="7" t="s">
        <v>100</v>
      </c>
      <c r="B137" s="1">
        <v>1507601</v>
      </c>
      <c r="C137" s="1">
        <v>300912</v>
      </c>
      <c r="D137" s="1">
        <v>478177</v>
      </c>
      <c r="E137" s="1">
        <v>350529</v>
      </c>
      <c r="F137" s="1">
        <v>375425</v>
      </c>
      <c r="J137" s="1">
        <v>2558</v>
      </c>
    </row>
    <row r="138" spans="1:10" ht="16" x14ac:dyDescent="0.2">
      <c r="A138" s="7" t="s">
        <v>101</v>
      </c>
      <c r="B138" s="1">
        <v>189614</v>
      </c>
      <c r="C138" s="1">
        <v>42091</v>
      </c>
      <c r="D138" s="1">
        <v>57943</v>
      </c>
      <c r="E138" s="1">
        <v>31530</v>
      </c>
      <c r="F138" s="1">
        <v>58050</v>
      </c>
      <c r="J138" s="1" t="s">
        <v>32</v>
      </c>
    </row>
    <row r="139" spans="1:10" ht="16" x14ac:dyDescent="0.2">
      <c r="A139" s="7" t="s">
        <v>102</v>
      </c>
      <c r="B139" s="1">
        <v>17572</v>
      </c>
      <c r="C139" s="1" t="s">
        <v>32</v>
      </c>
      <c r="D139" s="1" t="s">
        <v>32</v>
      </c>
      <c r="E139" s="1">
        <v>6700</v>
      </c>
      <c r="F139" s="1">
        <v>10872</v>
      </c>
      <c r="J139" s="1" t="s">
        <v>32</v>
      </c>
    </row>
    <row r="140" spans="1:10" ht="16" x14ac:dyDescent="0.2">
      <c r="A140" s="7" t="s">
        <v>103</v>
      </c>
      <c r="B140" s="1">
        <v>7033</v>
      </c>
      <c r="C140" s="1" t="s">
        <v>32</v>
      </c>
      <c r="D140" s="1">
        <v>2232</v>
      </c>
      <c r="E140" s="1" t="s">
        <v>32</v>
      </c>
      <c r="F140" s="1">
        <v>4801</v>
      </c>
      <c r="J140" s="1" t="s">
        <v>32</v>
      </c>
    </row>
    <row r="141" spans="1:10" ht="16" x14ac:dyDescent="0.2">
      <c r="A141" s="7" t="s">
        <v>45</v>
      </c>
      <c r="B141" s="1">
        <v>460572</v>
      </c>
      <c r="C141" s="1">
        <v>42068</v>
      </c>
      <c r="D141" s="1">
        <v>55744</v>
      </c>
      <c r="E141" s="1">
        <v>88488</v>
      </c>
      <c r="F141" s="1">
        <v>73556</v>
      </c>
      <c r="J141" s="1">
        <v>200717</v>
      </c>
    </row>
    <row r="142" spans="1:10" s="2" customFormat="1" x14ac:dyDescent="0.2">
      <c r="A142" s="2" t="s">
        <v>104</v>
      </c>
    </row>
    <row r="143" spans="1:10" s="2" customFormat="1" x14ac:dyDescent="0.2">
      <c r="A143" s="2" t="s">
        <v>105</v>
      </c>
    </row>
    <row r="144" spans="1:10" s="2" customFormat="1" x14ac:dyDescent="0.2"/>
    <row r="145" s="2" customFormat="1" x14ac:dyDescent="0.2"/>
    <row r="146" s="2" customFormat="1" x14ac:dyDescent="0.2"/>
    <row r="147" s="2" customFormat="1" x14ac:dyDescent="0.2"/>
    <row r="148" s="2" customFormat="1" x14ac:dyDescent="0.2"/>
    <row r="149" s="2" customFormat="1" x14ac:dyDescent="0.2"/>
    <row r="150" s="2" customFormat="1" x14ac:dyDescent="0.2"/>
    <row r="151" s="2" customFormat="1" x14ac:dyDescent="0.2"/>
    <row r="152" s="2" customFormat="1" x14ac:dyDescent="0.2"/>
    <row r="153" s="2" customFormat="1" x14ac:dyDescent="0.2"/>
    <row r="154" s="2" customFormat="1" x14ac:dyDescent="0.2"/>
    <row r="155" s="2" customFormat="1" x14ac:dyDescent="0.2"/>
    <row r="156" s="2" customFormat="1" x14ac:dyDescent="0.2"/>
    <row r="157" s="2" customFormat="1" x14ac:dyDescent="0.2"/>
    <row r="158" s="2" customFormat="1" x14ac:dyDescent="0.2"/>
    <row r="159" s="2" customFormat="1" x14ac:dyDescent="0.2"/>
    <row r="160" s="2" customFormat="1" x14ac:dyDescent="0.2"/>
    <row r="161" s="2" customFormat="1" x14ac:dyDescent="0.2"/>
    <row r="162" s="2" customFormat="1" x14ac:dyDescent="0.2"/>
    <row r="163" s="2" customFormat="1" x14ac:dyDescent="0.2"/>
    <row r="164" s="2" customFormat="1" x14ac:dyDescent="0.2"/>
    <row r="165" s="2" customFormat="1" x14ac:dyDescent="0.2"/>
    <row r="166" s="2" customFormat="1" x14ac:dyDescent="0.2"/>
    <row r="167" s="2" customFormat="1" x14ac:dyDescent="0.2"/>
    <row r="168" s="2" customFormat="1" x14ac:dyDescent="0.2"/>
    <row r="169" s="2" customFormat="1" x14ac:dyDescent="0.2"/>
    <row r="170" s="2" customFormat="1" x14ac:dyDescent="0.2"/>
    <row r="171" s="2" customFormat="1" x14ac:dyDescent="0.2"/>
    <row r="172" s="2" customFormat="1" x14ac:dyDescent="0.2"/>
    <row r="173" s="2" customFormat="1" x14ac:dyDescent="0.2"/>
    <row r="174" s="2" customFormat="1" x14ac:dyDescent="0.2"/>
    <row r="175" s="2" customFormat="1" x14ac:dyDescent="0.2"/>
    <row r="176" s="2" customFormat="1" x14ac:dyDescent="0.2"/>
    <row r="177" s="2" customFormat="1" x14ac:dyDescent="0.2"/>
    <row r="178" s="2" customFormat="1" x14ac:dyDescent="0.2"/>
    <row r="179" s="2" customFormat="1" x14ac:dyDescent="0.2"/>
    <row r="180" s="2" customFormat="1" x14ac:dyDescent="0.2"/>
    <row r="181" s="2" customFormat="1" x14ac:dyDescent="0.2"/>
    <row r="182" s="2" customFormat="1" x14ac:dyDescent="0.2"/>
    <row r="183" s="2" customFormat="1" x14ac:dyDescent="0.2"/>
    <row r="184" s="2" customFormat="1" x14ac:dyDescent="0.2"/>
    <row r="185" s="2" customFormat="1" x14ac:dyDescent="0.2"/>
    <row r="186" s="2" customFormat="1" x14ac:dyDescent="0.2"/>
    <row r="187" s="2" customFormat="1" x14ac:dyDescent="0.2"/>
    <row r="188" s="2" customFormat="1" x14ac:dyDescent="0.2"/>
    <row r="189" s="2" customFormat="1" x14ac:dyDescent="0.2"/>
    <row r="190" s="2" customFormat="1" x14ac:dyDescent="0.2"/>
    <row r="191" s="2" customFormat="1" x14ac:dyDescent="0.2"/>
  </sheetData>
  <mergeCells count="3">
    <mergeCell ref="C5:J5"/>
    <mergeCell ref="B5:B6"/>
    <mergeCell ref="A5:A6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Sheet27"/>
  <dimension ref="A1:T191"/>
  <sheetViews>
    <sheetView workbookViewId="0">
      <pane ySplit="8" topLeftCell="A9" activePane="bottomLeft" state="frozen"/>
      <selection pane="bottomLeft"/>
    </sheetView>
  </sheetViews>
  <sheetFormatPr baseColWidth="10" defaultColWidth="8.83203125" defaultRowHeight="15" x14ac:dyDescent="0.2"/>
  <cols>
    <col min="1" max="1" width="45.6640625" style="1" customWidth="1"/>
    <col min="2" max="10" width="20.6640625" style="1" customWidth="1"/>
    <col min="11" max="20" width="9.1640625" style="2"/>
  </cols>
  <sheetData>
    <row r="1" spans="1:10" s="2" customFormat="1" ht="16" x14ac:dyDescent="0.2">
      <c r="A1" s="3" t="s">
        <v>131</v>
      </c>
    </row>
    <row r="2" spans="1:10" s="2" customFormat="1" x14ac:dyDescent="0.2">
      <c r="A2" s="2" t="s">
        <v>1</v>
      </c>
    </row>
    <row r="3" spans="1:10" s="2" customFormat="1" x14ac:dyDescent="0.2">
      <c r="A3" s="2" t="s">
        <v>2</v>
      </c>
    </row>
    <row r="4" spans="1:10" s="2" customFormat="1" x14ac:dyDescent="0.2">
      <c r="A4" s="2" t="s">
        <v>3</v>
      </c>
    </row>
    <row r="5" spans="1:10" x14ac:dyDescent="0.2">
      <c r="A5" s="9" t="s">
        <v>33</v>
      </c>
      <c r="B5" s="9" t="s">
        <v>4</v>
      </c>
      <c r="C5" s="9" t="s">
        <v>5</v>
      </c>
      <c r="D5" s="9" t="s">
        <v>5</v>
      </c>
      <c r="E5" s="9" t="s">
        <v>5</v>
      </c>
      <c r="F5" s="9" t="s">
        <v>5</v>
      </c>
      <c r="G5" s="9"/>
      <c r="H5" s="9"/>
      <c r="I5" s="9"/>
      <c r="J5" s="9" t="s">
        <v>5</v>
      </c>
    </row>
    <row r="6" spans="1:10" ht="32" x14ac:dyDescent="0.2">
      <c r="A6" s="9"/>
      <c r="B6" s="9"/>
      <c r="C6" s="4" t="s">
        <v>6</v>
      </c>
      <c r="D6" s="4" t="s">
        <v>7</v>
      </c>
      <c r="E6" s="4" t="s">
        <v>8</v>
      </c>
      <c r="F6" s="4" t="s">
        <v>9</v>
      </c>
      <c r="G6" s="4" t="s">
        <v>172</v>
      </c>
      <c r="H6" s="4" t="s">
        <v>173</v>
      </c>
      <c r="I6" s="4" t="s">
        <v>174</v>
      </c>
      <c r="J6" s="4" t="s">
        <v>10</v>
      </c>
    </row>
    <row r="7" spans="1:10" ht="0" hidden="1" customHeight="1" x14ac:dyDescent="0.2"/>
    <row r="8" spans="1:10" x14ac:dyDescent="0.2">
      <c r="A8" s="5" t="s">
        <v>4</v>
      </c>
      <c r="B8" s="1">
        <v>4663878</v>
      </c>
      <c r="C8" s="1">
        <v>1279063</v>
      </c>
      <c r="D8" s="1">
        <v>1242370</v>
      </c>
      <c r="E8" s="1">
        <v>1035899</v>
      </c>
      <c r="F8" s="1">
        <v>658615</v>
      </c>
      <c r="G8" s="1">
        <f>SUM(C8:F8)</f>
        <v>4215947</v>
      </c>
      <c r="H8" s="1">
        <f>SUM(E8:F8)</f>
        <v>1694514</v>
      </c>
      <c r="I8" s="8">
        <f>H8/G8</f>
        <v>0.40192962577565611</v>
      </c>
      <c r="J8" s="1">
        <v>447930</v>
      </c>
    </row>
    <row r="9" spans="1:10" ht="16" x14ac:dyDescent="0.2">
      <c r="A9" s="6" t="s">
        <v>11</v>
      </c>
    </row>
    <row r="10" spans="1:10" ht="16" x14ac:dyDescent="0.2">
      <c r="A10" s="7" t="s">
        <v>34</v>
      </c>
      <c r="B10" s="1">
        <v>391511</v>
      </c>
      <c r="C10" s="1">
        <v>63709</v>
      </c>
      <c r="D10" s="1">
        <v>168256</v>
      </c>
      <c r="E10" s="1">
        <v>75100</v>
      </c>
      <c r="F10" s="1">
        <v>24628</v>
      </c>
      <c r="J10" s="1">
        <v>59817</v>
      </c>
    </row>
    <row r="11" spans="1:10" ht="16" x14ac:dyDescent="0.2">
      <c r="A11" s="7" t="s">
        <v>35</v>
      </c>
      <c r="B11" s="1">
        <v>1306376</v>
      </c>
      <c r="C11" s="1">
        <v>333258</v>
      </c>
      <c r="D11" s="1">
        <v>304910</v>
      </c>
      <c r="E11" s="1">
        <v>216192</v>
      </c>
      <c r="F11" s="1">
        <v>285959</v>
      </c>
      <c r="J11" s="1">
        <v>166057</v>
      </c>
    </row>
    <row r="12" spans="1:10" ht="16" x14ac:dyDescent="0.2">
      <c r="A12" s="7" t="s">
        <v>36</v>
      </c>
      <c r="B12" s="1">
        <v>1082205</v>
      </c>
      <c r="C12" s="1">
        <v>306624</v>
      </c>
      <c r="D12" s="1">
        <v>301669</v>
      </c>
      <c r="E12" s="1">
        <v>226795</v>
      </c>
      <c r="F12" s="1">
        <v>175101</v>
      </c>
      <c r="J12" s="1">
        <v>72016</v>
      </c>
    </row>
    <row r="13" spans="1:10" ht="16" x14ac:dyDescent="0.2">
      <c r="A13" s="7" t="s">
        <v>37</v>
      </c>
      <c r="B13" s="1">
        <v>837870</v>
      </c>
      <c r="C13" s="1">
        <v>231297</v>
      </c>
      <c r="D13" s="1">
        <v>239555</v>
      </c>
      <c r="E13" s="1">
        <v>202440</v>
      </c>
      <c r="F13" s="1">
        <v>88696</v>
      </c>
      <c r="J13" s="1">
        <v>75882</v>
      </c>
    </row>
    <row r="14" spans="1:10" ht="16" x14ac:dyDescent="0.2">
      <c r="A14" s="7" t="s">
        <v>38</v>
      </c>
      <c r="B14" s="1">
        <v>1045917</v>
      </c>
      <c r="C14" s="1">
        <v>344175</v>
      </c>
      <c r="D14" s="1">
        <v>227978</v>
      </c>
      <c r="E14" s="1">
        <v>315373</v>
      </c>
      <c r="F14" s="1">
        <v>84232</v>
      </c>
      <c r="J14" s="1">
        <v>74158</v>
      </c>
    </row>
    <row r="15" spans="1:10" ht="16" x14ac:dyDescent="0.2">
      <c r="A15" s="6" t="s">
        <v>12</v>
      </c>
    </row>
    <row r="16" spans="1:10" ht="16" x14ac:dyDescent="0.2">
      <c r="A16" s="7" t="s">
        <v>39</v>
      </c>
      <c r="B16" s="1">
        <v>2264076</v>
      </c>
      <c r="C16" s="1">
        <v>629256</v>
      </c>
      <c r="D16" s="1">
        <v>550784</v>
      </c>
      <c r="E16" s="1">
        <v>477135</v>
      </c>
      <c r="F16" s="1">
        <v>332190</v>
      </c>
      <c r="J16" s="1">
        <v>274711</v>
      </c>
    </row>
    <row r="17" spans="1:10" ht="16" x14ac:dyDescent="0.2">
      <c r="A17" s="7" t="s">
        <v>40</v>
      </c>
      <c r="B17" s="1">
        <v>2399802</v>
      </c>
      <c r="C17" s="1">
        <v>649808</v>
      </c>
      <c r="D17" s="1">
        <v>691585</v>
      </c>
      <c r="E17" s="1">
        <v>558764</v>
      </c>
      <c r="F17" s="1">
        <v>326425</v>
      </c>
      <c r="J17" s="1">
        <v>173220</v>
      </c>
    </row>
    <row r="18" spans="1:10" ht="16" x14ac:dyDescent="0.2">
      <c r="A18" s="6" t="s">
        <v>13</v>
      </c>
    </row>
    <row r="19" spans="1:10" ht="16" x14ac:dyDescent="0.2">
      <c r="A19" s="7" t="s">
        <v>41</v>
      </c>
      <c r="B19" s="1">
        <v>2172605</v>
      </c>
      <c r="C19" s="1">
        <v>610434</v>
      </c>
      <c r="D19" s="1">
        <v>524092</v>
      </c>
      <c r="E19" s="1">
        <v>456958</v>
      </c>
      <c r="F19" s="1">
        <v>318267</v>
      </c>
      <c r="J19" s="1">
        <v>262855</v>
      </c>
    </row>
    <row r="20" spans="1:10" ht="16" x14ac:dyDescent="0.2">
      <c r="A20" s="7" t="s">
        <v>42</v>
      </c>
      <c r="B20" s="1">
        <v>2326278</v>
      </c>
      <c r="C20" s="1">
        <v>635906</v>
      </c>
      <c r="D20" s="1">
        <v>644644</v>
      </c>
      <c r="E20" s="1">
        <v>553168</v>
      </c>
      <c r="F20" s="1">
        <v>326425</v>
      </c>
      <c r="J20" s="1">
        <v>166134</v>
      </c>
    </row>
    <row r="21" spans="1:10" ht="16" x14ac:dyDescent="0.2">
      <c r="A21" s="7" t="s">
        <v>43</v>
      </c>
      <c r="B21" s="1">
        <v>32415</v>
      </c>
      <c r="C21" s="1">
        <v>1489</v>
      </c>
      <c r="D21" s="1">
        <v>19062</v>
      </c>
      <c r="E21" s="1">
        <v>3678</v>
      </c>
      <c r="F21" s="1">
        <v>8185</v>
      </c>
      <c r="J21" s="1" t="s">
        <v>32</v>
      </c>
    </row>
    <row r="22" spans="1:10" ht="16" x14ac:dyDescent="0.2">
      <c r="A22" s="7" t="s">
        <v>44</v>
      </c>
      <c r="B22" s="1">
        <v>100768</v>
      </c>
      <c r="C22" s="1">
        <v>22217</v>
      </c>
      <c r="D22" s="1">
        <v>50570</v>
      </c>
      <c r="E22" s="1">
        <v>16499</v>
      </c>
      <c r="F22" s="1">
        <v>5738</v>
      </c>
      <c r="J22" s="1">
        <v>5744</v>
      </c>
    </row>
    <row r="23" spans="1:10" ht="16" x14ac:dyDescent="0.2">
      <c r="A23" s="7" t="s">
        <v>45</v>
      </c>
      <c r="B23" s="1">
        <v>31813</v>
      </c>
      <c r="C23" s="1">
        <v>9017</v>
      </c>
      <c r="D23" s="1">
        <v>4002</v>
      </c>
      <c r="E23" s="1">
        <v>5596</v>
      </c>
      <c r="F23" s="1" t="s">
        <v>32</v>
      </c>
      <c r="J23" s="1">
        <v>13198</v>
      </c>
    </row>
    <row r="24" spans="1:10" ht="16" x14ac:dyDescent="0.2">
      <c r="A24" s="6" t="s">
        <v>14</v>
      </c>
    </row>
    <row r="25" spans="1:10" ht="16" x14ac:dyDescent="0.2">
      <c r="A25" s="7" t="s">
        <v>46</v>
      </c>
      <c r="B25" s="1">
        <v>112732</v>
      </c>
      <c r="C25" s="1">
        <v>35917</v>
      </c>
      <c r="D25" s="1">
        <v>29166</v>
      </c>
      <c r="E25" s="1">
        <v>4553</v>
      </c>
      <c r="F25" s="1">
        <v>12324</v>
      </c>
      <c r="J25" s="1">
        <v>30772</v>
      </c>
    </row>
    <row r="26" spans="1:10" ht="16" x14ac:dyDescent="0.2">
      <c r="A26" s="7" t="s">
        <v>47</v>
      </c>
      <c r="B26" s="1">
        <v>3854582</v>
      </c>
      <c r="C26" s="1">
        <v>1138749</v>
      </c>
      <c r="D26" s="1">
        <v>1043602</v>
      </c>
      <c r="E26" s="1">
        <v>826506</v>
      </c>
      <c r="F26" s="1">
        <v>504868</v>
      </c>
      <c r="J26" s="1">
        <v>340857</v>
      </c>
    </row>
    <row r="27" spans="1:10" ht="16" x14ac:dyDescent="0.2">
      <c r="A27" s="7" t="s">
        <v>48</v>
      </c>
      <c r="B27" s="1">
        <v>402162</v>
      </c>
      <c r="C27" s="1">
        <v>67473</v>
      </c>
      <c r="D27" s="1">
        <v>88302</v>
      </c>
      <c r="E27" s="1">
        <v>133880</v>
      </c>
      <c r="F27" s="1">
        <v>101048</v>
      </c>
      <c r="J27" s="1">
        <v>11457</v>
      </c>
    </row>
    <row r="28" spans="1:10" ht="16" x14ac:dyDescent="0.2">
      <c r="A28" s="7" t="s">
        <v>49</v>
      </c>
      <c r="B28" s="1">
        <v>130445</v>
      </c>
      <c r="C28" s="1">
        <v>22213</v>
      </c>
      <c r="D28" s="1">
        <v>39869</v>
      </c>
      <c r="E28" s="1">
        <v>48513</v>
      </c>
      <c r="F28" s="1">
        <v>17808</v>
      </c>
      <c r="J28" s="1">
        <v>2044</v>
      </c>
    </row>
    <row r="29" spans="1:10" ht="16" x14ac:dyDescent="0.2">
      <c r="A29" s="7" t="s">
        <v>50</v>
      </c>
      <c r="B29" s="1">
        <v>111020</v>
      </c>
      <c r="C29" s="1">
        <v>5790</v>
      </c>
      <c r="D29" s="1">
        <v>39270</v>
      </c>
      <c r="E29" s="1">
        <v>2932</v>
      </c>
      <c r="F29" s="1">
        <v>21355</v>
      </c>
      <c r="J29" s="1">
        <v>41673</v>
      </c>
    </row>
    <row r="30" spans="1:10" ht="16" x14ac:dyDescent="0.2">
      <c r="A30" s="7" t="s">
        <v>45</v>
      </c>
      <c r="B30" s="1">
        <v>52937</v>
      </c>
      <c r="C30" s="1">
        <v>8922</v>
      </c>
      <c r="D30" s="1">
        <v>2160</v>
      </c>
      <c r="E30" s="1">
        <v>19515</v>
      </c>
      <c r="F30" s="1">
        <v>1212</v>
      </c>
      <c r="J30" s="1">
        <v>21127</v>
      </c>
    </row>
    <row r="31" spans="1:10" ht="16" x14ac:dyDescent="0.2">
      <c r="A31" s="6" t="s">
        <v>15</v>
      </c>
    </row>
    <row r="32" spans="1:10" ht="16" x14ac:dyDescent="0.2">
      <c r="A32" s="7" t="s">
        <v>51</v>
      </c>
      <c r="B32" s="1">
        <v>537473</v>
      </c>
      <c r="C32" s="1">
        <v>104880</v>
      </c>
      <c r="D32" s="1">
        <v>130373</v>
      </c>
      <c r="E32" s="1">
        <v>138433</v>
      </c>
      <c r="F32" s="1">
        <v>121558</v>
      </c>
      <c r="J32" s="1">
        <v>42229</v>
      </c>
    </row>
    <row r="33" spans="1:10" ht="16" x14ac:dyDescent="0.2">
      <c r="A33" s="7" t="s">
        <v>52</v>
      </c>
      <c r="B33" s="1">
        <v>3825961</v>
      </c>
      <c r="C33" s="1">
        <v>1127417</v>
      </c>
      <c r="D33" s="1">
        <v>1036016</v>
      </c>
      <c r="E33" s="1">
        <v>820910</v>
      </c>
      <c r="F33" s="1">
        <v>504868</v>
      </c>
      <c r="J33" s="1">
        <v>336751</v>
      </c>
    </row>
    <row r="34" spans="1:10" ht="16" x14ac:dyDescent="0.2">
      <c r="A34" s="7" t="s">
        <v>53</v>
      </c>
      <c r="B34" s="1">
        <v>232921</v>
      </c>
      <c r="C34" s="1">
        <v>30697</v>
      </c>
      <c r="D34" s="1">
        <v>71978</v>
      </c>
      <c r="E34" s="1">
        <v>51445</v>
      </c>
      <c r="F34" s="1">
        <v>30978</v>
      </c>
      <c r="J34" s="1">
        <v>47824</v>
      </c>
    </row>
    <row r="35" spans="1:10" ht="16" x14ac:dyDescent="0.2">
      <c r="A35" s="7" t="s">
        <v>45</v>
      </c>
      <c r="B35" s="1">
        <v>67523</v>
      </c>
      <c r="C35" s="1">
        <v>16070</v>
      </c>
      <c r="D35" s="1">
        <v>4002</v>
      </c>
      <c r="E35" s="1">
        <v>25111</v>
      </c>
      <c r="F35" s="1">
        <v>1212</v>
      </c>
      <c r="J35" s="1">
        <v>21127</v>
      </c>
    </row>
    <row r="36" spans="1:10" ht="16" x14ac:dyDescent="0.2">
      <c r="A36" s="6" t="s">
        <v>16</v>
      </c>
    </row>
    <row r="37" spans="1:10" ht="16" x14ac:dyDescent="0.2">
      <c r="A37" s="7" t="s">
        <v>54</v>
      </c>
      <c r="B37" s="1">
        <v>155987</v>
      </c>
      <c r="C37" s="1">
        <v>30599</v>
      </c>
      <c r="D37" s="1">
        <v>23340</v>
      </c>
      <c r="E37" s="1">
        <v>35866</v>
      </c>
      <c r="F37" s="1">
        <v>21327</v>
      </c>
      <c r="G37" s="1">
        <f>SUM(C37:F37)</f>
        <v>111132</v>
      </c>
      <c r="H37" s="1">
        <f>SUM(E37:F37)</f>
        <v>57193</v>
      </c>
      <c r="I37" s="8">
        <f>H37/G37</f>
        <v>0.51464024763344496</v>
      </c>
      <c r="J37" s="1">
        <v>44856</v>
      </c>
    </row>
    <row r="38" spans="1:10" ht="16" x14ac:dyDescent="0.2">
      <c r="A38" s="7" t="s">
        <v>55</v>
      </c>
      <c r="B38" s="1">
        <v>3799539</v>
      </c>
      <c r="C38" s="1">
        <v>1115808</v>
      </c>
      <c r="D38" s="1">
        <v>1044161</v>
      </c>
      <c r="E38" s="1">
        <v>812153</v>
      </c>
      <c r="F38" s="1">
        <v>525425</v>
      </c>
      <c r="G38" s="1">
        <f t="shared" ref="G38:G41" si="0">SUM(C38:F38)</f>
        <v>3497547</v>
      </c>
      <c r="H38" s="1">
        <f t="shared" ref="H38:H41" si="1">SUM(E38:F38)</f>
        <v>1337578</v>
      </c>
      <c r="I38" s="8">
        <f t="shared" ref="I38:I41" si="2">H38/G38</f>
        <v>0.38243317387872128</v>
      </c>
      <c r="J38" s="1">
        <v>301992</v>
      </c>
    </row>
    <row r="39" spans="1:10" ht="16" x14ac:dyDescent="0.2">
      <c r="A39" s="7" t="s">
        <v>56</v>
      </c>
      <c r="B39" s="1">
        <v>324933</v>
      </c>
      <c r="C39" s="1">
        <v>60454</v>
      </c>
      <c r="D39" s="1">
        <v>74464</v>
      </c>
      <c r="E39" s="1">
        <v>79227</v>
      </c>
      <c r="F39" s="1">
        <v>53559</v>
      </c>
      <c r="G39" s="1">
        <f t="shared" si="0"/>
        <v>267704</v>
      </c>
      <c r="H39" s="1">
        <f t="shared" si="1"/>
        <v>132786</v>
      </c>
      <c r="I39" s="8">
        <f t="shared" si="2"/>
        <v>0.49601799001882674</v>
      </c>
      <c r="J39" s="1">
        <v>57229</v>
      </c>
    </row>
    <row r="40" spans="1:10" ht="16" x14ac:dyDescent="0.2">
      <c r="A40" s="7" t="s">
        <v>57</v>
      </c>
      <c r="B40" s="1">
        <v>108759</v>
      </c>
      <c r="C40" s="1">
        <v>36523</v>
      </c>
      <c r="D40" s="1">
        <v>43735</v>
      </c>
      <c r="E40" s="1">
        <v>14158</v>
      </c>
      <c r="F40" s="1">
        <v>9178</v>
      </c>
      <c r="G40" s="1">
        <f t="shared" si="0"/>
        <v>103594</v>
      </c>
      <c r="H40" s="1">
        <f t="shared" si="1"/>
        <v>23336</v>
      </c>
      <c r="I40" s="8">
        <f t="shared" si="2"/>
        <v>0.22526401142923336</v>
      </c>
      <c r="J40" s="1">
        <v>5164</v>
      </c>
    </row>
    <row r="41" spans="1:10" ht="16" x14ac:dyDescent="0.2">
      <c r="A41" s="7" t="s">
        <v>58</v>
      </c>
      <c r="B41" s="1">
        <v>274659</v>
      </c>
      <c r="C41" s="1">
        <v>35680</v>
      </c>
      <c r="D41" s="1">
        <v>56670</v>
      </c>
      <c r="E41" s="1">
        <v>94494</v>
      </c>
      <c r="F41" s="1">
        <v>49126</v>
      </c>
      <c r="G41" s="1">
        <f t="shared" si="0"/>
        <v>235970</v>
      </c>
      <c r="H41" s="1">
        <f t="shared" si="1"/>
        <v>143620</v>
      </c>
      <c r="I41" s="8">
        <f t="shared" si="2"/>
        <v>0.60863669110480145</v>
      </c>
      <c r="J41" s="1">
        <v>38690</v>
      </c>
    </row>
    <row r="42" spans="1:10" ht="16" x14ac:dyDescent="0.2">
      <c r="A42" s="6" t="s">
        <v>17</v>
      </c>
    </row>
    <row r="43" spans="1:10" ht="16" x14ac:dyDescent="0.2">
      <c r="A43" s="7" t="s">
        <v>59</v>
      </c>
      <c r="B43" s="1">
        <v>175796</v>
      </c>
      <c r="C43" s="1">
        <v>17586</v>
      </c>
      <c r="D43" s="1">
        <v>12745</v>
      </c>
      <c r="E43" s="1">
        <v>62738</v>
      </c>
      <c r="F43" s="1">
        <v>22013</v>
      </c>
      <c r="J43" s="1">
        <v>60713</v>
      </c>
    </row>
    <row r="44" spans="1:10" ht="16" x14ac:dyDescent="0.2">
      <c r="A44" s="7" t="s">
        <v>60</v>
      </c>
      <c r="B44" s="1">
        <v>1732762</v>
      </c>
      <c r="C44" s="1">
        <v>351490</v>
      </c>
      <c r="D44" s="1">
        <v>410337</v>
      </c>
      <c r="E44" s="1">
        <v>508889</v>
      </c>
      <c r="F44" s="1">
        <v>287970</v>
      </c>
      <c r="J44" s="1">
        <v>174075</v>
      </c>
    </row>
    <row r="45" spans="1:10" ht="16" x14ac:dyDescent="0.2">
      <c r="A45" s="7" t="s">
        <v>61</v>
      </c>
      <c r="B45" s="1">
        <v>1435615</v>
      </c>
      <c r="C45" s="1">
        <v>322346</v>
      </c>
      <c r="D45" s="1">
        <v>419578</v>
      </c>
      <c r="E45" s="1">
        <v>307109</v>
      </c>
      <c r="F45" s="1">
        <v>231338</v>
      </c>
      <c r="J45" s="1">
        <v>155244</v>
      </c>
    </row>
    <row r="46" spans="1:10" ht="16" x14ac:dyDescent="0.2">
      <c r="A46" s="7" t="s">
        <v>62</v>
      </c>
      <c r="B46" s="1">
        <v>1319705</v>
      </c>
      <c r="C46" s="1">
        <v>587641</v>
      </c>
      <c r="D46" s="1">
        <v>399708</v>
      </c>
      <c r="E46" s="1">
        <v>157164</v>
      </c>
      <c r="F46" s="1">
        <v>117294</v>
      </c>
      <c r="J46" s="1">
        <v>57898</v>
      </c>
    </row>
    <row r="47" spans="1:10" ht="16" x14ac:dyDescent="0.2">
      <c r="A47" s="6" t="s">
        <v>18</v>
      </c>
    </row>
    <row r="48" spans="1:10" ht="16" x14ac:dyDescent="0.2">
      <c r="A48" s="7" t="s">
        <v>63</v>
      </c>
      <c r="B48" s="1">
        <v>2846046</v>
      </c>
      <c r="C48" s="1">
        <v>879468</v>
      </c>
      <c r="D48" s="1">
        <v>720702</v>
      </c>
      <c r="E48" s="1">
        <v>574044</v>
      </c>
      <c r="F48" s="1">
        <v>374621</v>
      </c>
      <c r="J48" s="1">
        <v>297211</v>
      </c>
    </row>
    <row r="49" spans="1:10" ht="16" x14ac:dyDescent="0.2">
      <c r="A49" s="7" t="s">
        <v>64</v>
      </c>
      <c r="B49" s="1">
        <v>217303</v>
      </c>
      <c r="C49" s="1">
        <v>42074</v>
      </c>
      <c r="D49" s="1">
        <v>64137</v>
      </c>
      <c r="E49" s="1">
        <v>73171</v>
      </c>
      <c r="F49" s="1">
        <v>21774</v>
      </c>
      <c r="J49" s="1">
        <v>16147</v>
      </c>
    </row>
    <row r="50" spans="1:10" ht="16" x14ac:dyDescent="0.2">
      <c r="A50" s="7" t="s">
        <v>65</v>
      </c>
      <c r="B50" s="1">
        <v>591001</v>
      </c>
      <c r="C50" s="1">
        <v>109062</v>
      </c>
      <c r="D50" s="1">
        <v>144812</v>
      </c>
      <c r="E50" s="1">
        <v>153810</v>
      </c>
      <c r="F50" s="1">
        <v>151669</v>
      </c>
      <c r="J50" s="1">
        <v>31648</v>
      </c>
    </row>
    <row r="51" spans="1:10" ht="16" x14ac:dyDescent="0.2">
      <c r="A51" s="7" t="s">
        <v>66</v>
      </c>
      <c r="B51" s="1">
        <v>989028</v>
      </c>
      <c r="C51" s="1">
        <v>242647</v>
      </c>
      <c r="D51" s="1">
        <v>311229</v>
      </c>
      <c r="E51" s="1">
        <v>234875</v>
      </c>
      <c r="F51" s="1">
        <v>110552</v>
      </c>
      <c r="J51" s="1">
        <v>89725</v>
      </c>
    </row>
    <row r="52" spans="1:10" ht="16" x14ac:dyDescent="0.2">
      <c r="A52" s="7" t="s">
        <v>45</v>
      </c>
      <c r="B52" s="1">
        <v>20499</v>
      </c>
      <c r="C52" s="1">
        <v>5812</v>
      </c>
      <c r="D52" s="1">
        <v>1489</v>
      </c>
      <c r="E52" s="1" t="s">
        <v>32</v>
      </c>
      <c r="F52" s="1" t="s">
        <v>32</v>
      </c>
      <c r="J52" s="1">
        <v>13198</v>
      </c>
    </row>
    <row r="53" spans="1:10" ht="16" x14ac:dyDescent="0.2">
      <c r="A53" s="6" t="s">
        <v>19</v>
      </c>
    </row>
    <row r="54" spans="1:10" ht="16" x14ac:dyDescent="0.2">
      <c r="A54" s="7" t="s">
        <v>67</v>
      </c>
      <c r="B54" s="1">
        <v>461843</v>
      </c>
      <c r="C54" s="1">
        <v>117584</v>
      </c>
      <c r="D54" s="1">
        <v>125504</v>
      </c>
      <c r="E54" s="1">
        <v>110853</v>
      </c>
      <c r="F54" s="1">
        <v>84829</v>
      </c>
      <c r="J54" s="1">
        <v>23073</v>
      </c>
    </row>
    <row r="55" spans="1:10" ht="16" x14ac:dyDescent="0.2">
      <c r="A55" s="7" t="s">
        <v>68</v>
      </c>
      <c r="B55" s="1">
        <v>1645023</v>
      </c>
      <c r="C55" s="1">
        <v>622387</v>
      </c>
      <c r="D55" s="1">
        <v>453900</v>
      </c>
      <c r="E55" s="1">
        <v>347841</v>
      </c>
      <c r="F55" s="1">
        <v>98356</v>
      </c>
      <c r="J55" s="1">
        <v>122539</v>
      </c>
    </row>
    <row r="56" spans="1:10" ht="16" x14ac:dyDescent="0.2">
      <c r="A56" s="7" t="s">
        <v>69</v>
      </c>
      <c r="B56" s="1">
        <v>874963</v>
      </c>
      <c r="C56" s="1">
        <v>234090</v>
      </c>
      <c r="D56" s="1">
        <v>222198</v>
      </c>
      <c r="E56" s="1">
        <v>151781</v>
      </c>
      <c r="F56" s="1">
        <v>114912</v>
      </c>
      <c r="J56" s="1">
        <v>151981</v>
      </c>
    </row>
    <row r="57" spans="1:10" ht="16" x14ac:dyDescent="0.2">
      <c r="A57" s="7" t="s">
        <v>70</v>
      </c>
      <c r="B57" s="1">
        <v>872144</v>
      </c>
      <c r="C57" s="1">
        <v>181844</v>
      </c>
      <c r="D57" s="1">
        <v>222937</v>
      </c>
      <c r="E57" s="1">
        <v>294220</v>
      </c>
      <c r="F57" s="1">
        <v>110825</v>
      </c>
      <c r="J57" s="1">
        <v>62318</v>
      </c>
    </row>
    <row r="58" spans="1:10" ht="16" x14ac:dyDescent="0.2">
      <c r="A58" s="7" t="s">
        <v>71</v>
      </c>
      <c r="B58" s="1">
        <v>427806</v>
      </c>
      <c r="C58" s="1">
        <v>73173</v>
      </c>
      <c r="D58" s="1">
        <v>127031</v>
      </c>
      <c r="E58" s="1">
        <v>80368</v>
      </c>
      <c r="F58" s="1">
        <v>81002</v>
      </c>
      <c r="J58" s="1">
        <v>66231</v>
      </c>
    </row>
    <row r="59" spans="1:10" ht="16" x14ac:dyDescent="0.2">
      <c r="A59" s="7" t="s">
        <v>72</v>
      </c>
      <c r="B59" s="1">
        <v>193942</v>
      </c>
      <c r="C59" s="1">
        <v>19507</v>
      </c>
      <c r="D59" s="1">
        <v>39121</v>
      </c>
      <c r="E59" s="1">
        <v>22094</v>
      </c>
      <c r="F59" s="1">
        <v>102887</v>
      </c>
      <c r="J59" s="1">
        <v>10333</v>
      </c>
    </row>
    <row r="60" spans="1:10" ht="16" x14ac:dyDescent="0.2">
      <c r="A60" s="7" t="s">
        <v>73</v>
      </c>
      <c r="B60" s="1">
        <v>188158</v>
      </c>
      <c r="C60" s="1">
        <v>30477</v>
      </c>
      <c r="D60" s="1">
        <v>51678</v>
      </c>
      <c r="E60" s="1">
        <v>28742</v>
      </c>
      <c r="F60" s="1">
        <v>65804</v>
      </c>
      <c r="J60" s="1">
        <v>11456</v>
      </c>
    </row>
    <row r="61" spans="1:10" ht="16" x14ac:dyDescent="0.2">
      <c r="A61" s="6" t="s">
        <v>20</v>
      </c>
    </row>
    <row r="62" spans="1:10" ht="16" x14ac:dyDescent="0.2">
      <c r="A62" s="7" t="s">
        <v>74</v>
      </c>
      <c r="B62" s="1">
        <v>1797239</v>
      </c>
      <c r="C62" s="1">
        <v>361330</v>
      </c>
      <c r="D62" s="1">
        <v>406617</v>
      </c>
      <c r="E62" s="1">
        <v>402525</v>
      </c>
      <c r="F62" s="1">
        <v>413914</v>
      </c>
      <c r="G62" s="1">
        <f>SUM(C62:F62)</f>
        <v>1584386</v>
      </c>
      <c r="H62" s="1">
        <f>SUM(E62:F62)</f>
        <v>816439</v>
      </c>
      <c r="I62" s="8">
        <f>H62/G62</f>
        <v>0.51530308901997368</v>
      </c>
      <c r="J62" s="1">
        <v>212853</v>
      </c>
    </row>
    <row r="63" spans="1:10" ht="16" x14ac:dyDescent="0.2">
      <c r="A63" s="7" t="s">
        <v>75</v>
      </c>
      <c r="B63" s="1">
        <v>2866639</v>
      </c>
      <c r="C63" s="1">
        <v>917734</v>
      </c>
      <c r="D63" s="1">
        <v>835752</v>
      </c>
      <c r="E63" s="1">
        <v>633374</v>
      </c>
      <c r="F63" s="1">
        <v>244701</v>
      </c>
      <c r="G63" s="1">
        <f>SUM(C63:F63)</f>
        <v>2631561</v>
      </c>
      <c r="H63" s="1">
        <f>SUM(E63:F63)</f>
        <v>878075</v>
      </c>
      <c r="I63" s="8">
        <f>H63/G63</f>
        <v>0.33367077563468983</v>
      </c>
      <c r="J63" s="1">
        <v>235078</v>
      </c>
    </row>
    <row r="64" spans="1:10" ht="32" x14ac:dyDescent="0.2">
      <c r="A64" s="6" t="s">
        <v>21</v>
      </c>
    </row>
    <row r="65" spans="1:10" ht="16" x14ac:dyDescent="0.2">
      <c r="A65" s="7" t="s">
        <v>51</v>
      </c>
      <c r="B65" s="1">
        <v>343661</v>
      </c>
      <c r="C65" s="1">
        <v>27177</v>
      </c>
      <c r="D65" s="1">
        <v>81921</v>
      </c>
      <c r="E65" s="1">
        <v>123728</v>
      </c>
      <c r="F65" s="1">
        <v>88946</v>
      </c>
      <c r="J65" s="1">
        <v>21889</v>
      </c>
    </row>
    <row r="66" spans="1:10" ht="16" x14ac:dyDescent="0.2">
      <c r="A66" s="7" t="s">
        <v>52</v>
      </c>
      <c r="B66" s="1">
        <v>4177775</v>
      </c>
      <c r="C66" s="1">
        <v>1251887</v>
      </c>
      <c r="D66" s="1">
        <v>1160448</v>
      </c>
      <c r="E66" s="1">
        <v>912171</v>
      </c>
      <c r="F66" s="1">
        <v>569670</v>
      </c>
      <c r="J66" s="1">
        <v>283599</v>
      </c>
    </row>
    <row r="67" spans="1:10" ht="16" x14ac:dyDescent="0.2">
      <c r="A67" s="7" t="s">
        <v>45</v>
      </c>
      <c r="B67" s="1">
        <v>142442</v>
      </c>
      <c r="C67" s="1" t="s">
        <v>32</v>
      </c>
      <c r="D67" s="1" t="s">
        <v>32</v>
      </c>
      <c r="E67" s="1" t="s">
        <v>32</v>
      </c>
      <c r="F67" s="1" t="s">
        <v>32</v>
      </c>
      <c r="J67" s="1">
        <v>142442</v>
      </c>
    </row>
    <row r="68" spans="1:10" ht="16" x14ac:dyDescent="0.2">
      <c r="A68" s="6" t="s">
        <v>22</v>
      </c>
    </row>
    <row r="69" spans="1:10" ht="16" x14ac:dyDescent="0.2">
      <c r="A69" s="7" t="s">
        <v>51</v>
      </c>
      <c r="B69" s="1">
        <v>2842926</v>
      </c>
      <c r="C69" s="1">
        <v>881557</v>
      </c>
      <c r="D69" s="1">
        <v>800768</v>
      </c>
      <c r="E69" s="1">
        <v>632301</v>
      </c>
      <c r="F69" s="1">
        <v>401586</v>
      </c>
      <c r="J69" s="1">
        <v>126713</v>
      </c>
    </row>
    <row r="70" spans="1:10" ht="16" x14ac:dyDescent="0.2">
      <c r="A70" s="7" t="s">
        <v>52</v>
      </c>
      <c r="B70" s="1">
        <v>1661303</v>
      </c>
      <c r="C70" s="1">
        <v>393770</v>
      </c>
      <c r="D70" s="1">
        <v>439483</v>
      </c>
      <c r="E70" s="1">
        <v>395637</v>
      </c>
      <c r="F70" s="1">
        <v>253638</v>
      </c>
      <c r="J70" s="1">
        <v>178775</v>
      </c>
    </row>
    <row r="71" spans="1:10" ht="16" x14ac:dyDescent="0.2">
      <c r="A71" s="7" t="s">
        <v>45</v>
      </c>
      <c r="B71" s="1">
        <v>159649</v>
      </c>
      <c r="C71" s="1">
        <v>3736</v>
      </c>
      <c r="D71" s="1">
        <v>2118</v>
      </c>
      <c r="E71" s="1">
        <v>7961</v>
      </c>
      <c r="F71" s="1">
        <v>3391</v>
      </c>
      <c r="J71" s="1">
        <v>142442</v>
      </c>
    </row>
    <row r="72" spans="1:10" ht="16" x14ac:dyDescent="0.2">
      <c r="A72" s="6" t="s">
        <v>23</v>
      </c>
    </row>
    <row r="73" spans="1:10" ht="16" x14ac:dyDescent="0.2">
      <c r="A73" s="7" t="s">
        <v>76</v>
      </c>
      <c r="B73" s="1">
        <v>469370</v>
      </c>
      <c r="C73" s="1">
        <v>69376</v>
      </c>
      <c r="D73" s="1">
        <v>129110</v>
      </c>
      <c r="E73" s="1">
        <v>153981</v>
      </c>
      <c r="F73" s="1">
        <v>116904</v>
      </c>
      <c r="G73" s="1">
        <f>SUM(C73:F73)</f>
        <v>469371</v>
      </c>
      <c r="H73" s="1">
        <f>SUM(E73:F73)</f>
        <v>270885</v>
      </c>
      <c r="I73" s="8">
        <f>H73/G73</f>
        <v>0.57712342688406404</v>
      </c>
      <c r="J73" s="1" t="s">
        <v>32</v>
      </c>
    </row>
    <row r="74" spans="1:10" ht="16" x14ac:dyDescent="0.2">
      <c r="A74" s="7" t="s">
        <v>77</v>
      </c>
      <c r="B74" s="1">
        <v>469814</v>
      </c>
      <c r="C74" s="1">
        <v>77332</v>
      </c>
      <c r="D74" s="1">
        <v>74325</v>
      </c>
      <c r="E74" s="1">
        <v>161906</v>
      </c>
      <c r="F74" s="1">
        <v>156251</v>
      </c>
      <c r="G74" s="1">
        <f>SUM(C74:F74)</f>
        <v>469814</v>
      </c>
      <c r="H74" s="1">
        <f>SUM(E74:F74)</f>
        <v>318157</v>
      </c>
      <c r="I74" s="8">
        <f>H74/G74</f>
        <v>0.67719778465520397</v>
      </c>
      <c r="J74" s="1" t="s">
        <v>32</v>
      </c>
    </row>
    <row r="75" spans="1:10" ht="16" x14ac:dyDescent="0.2">
      <c r="A75" s="7" t="s">
        <v>78</v>
      </c>
      <c r="B75" s="1">
        <v>479962</v>
      </c>
      <c r="C75" s="1">
        <v>105539</v>
      </c>
      <c r="D75" s="1">
        <v>166249</v>
      </c>
      <c r="E75" s="1">
        <v>147121</v>
      </c>
      <c r="F75" s="1">
        <v>61052</v>
      </c>
      <c r="J75" s="1" t="s">
        <v>32</v>
      </c>
    </row>
    <row r="76" spans="1:10" ht="16" x14ac:dyDescent="0.2">
      <c r="A76" s="7" t="s">
        <v>79</v>
      </c>
      <c r="B76" s="1">
        <v>607919</v>
      </c>
      <c r="C76" s="1">
        <v>152156</v>
      </c>
      <c r="D76" s="1">
        <v>187617</v>
      </c>
      <c r="E76" s="1">
        <v>165907</v>
      </c>
      <c r="F76" s="1">
        <v>102239</v>
      </c>
      <c r="J76" s="1" t="s">
        <v>32</v>
      </c>
    </row>
    <row r="77" spans="1:10" ht="16" x14ac:dyDescent="0.2">
      <c r="A77" s="7" t="s">
        <v>175</v>
      </c>
      <c r="C77" s="1">
        <f>SUM(C73:C76)</f>
        <v>404403</v>
      </c>
      <c r="D77" s="1">
        <f>SUM(D73:D76)</f>
        <v>557301</v>
      </c>
      <c r="E77" s="1">
        <f>SUM(E73:E76)</f>
        <v>628915</v>
      </c>
      <c r="F77" s="1">
        <f>SUM(F73:F76)</f>
        <v>436446</v>
      </c>
      <c r="G77" s="1">
        <f>SUM(C77:F77)</f>
        <v>2027065</v>
      </c>
      <c r="H77" s="1">
        <f>SUM(E77:F77)</f>
        <v>1065361</v>
      </c>
      <c r="I77" s="8">
        <f>H77/G77</f>
        <v>0.52556824768816002</v>
      </c>
    </row>
    <row r="78" spans="1:10" x14ac:dyDescent="0.2">
      <c r="A78" s="7"/>
    </row>
    <row r="79" spans="1:10" ht="16" x14ac:dyDescent="0.2">
      <c r="A79" s="7" t="s">
        <v>80</v>
      </c>
      <c r="B79" s="1">
        <v>500609</v>
      </c>
      <c r="C79" s="1">
        <v>195912</v>
      </c>
      <c r="D79" s="1">
        <v>163577</v>
      </c>
      <c r="E79" s="1">
        <v>108882</v>
      </c>
      <c r="F79" s="1">
        <v>32239</v>
      </c>
      <c r="J79" s="1" t="s">
        <v>32</v>
      </c>
    </row>
    <row r="80" spans="1:10" ht="16" x14ac:dyDescent="0.2">
      <c r="A80" s="7" t="s">
        <v>81</v>
      </c>
      <c r="B80" s="1">
        <v>590624</v>
      </c>
      <c r="C80" s="1">
        <v>238970</v>
      </c>
      <c r="D80" s="1">
        <v>222329</v>
      </c>
      <c r="E80" s="1">
        <v>61585</v>
      </c>
      <c r="F80" s="1">
        <v>67739</v>
      </c>
      <c r="J80" s="1" t="s">
        <v>32</v>
      </c>
    </row>
    <row r="81" spans="1:10" ht="16" x14ac:dyDescent="0.2">
      <c r="A81" s="7" t="s">
        <v>82</v>
      </c>
      <c r="B81" s="1">
        <v>196483</v>
      </c>
      <c r="C81" s="1">
        <v>126949</v>
      </c>
      <c r="D81" s="1">
        <v>35609</v>
      </c>
      <c r="E81" s="1">
        <v>26877</v>
      </c>
      <c r="F81" s="1">
        <v>7048</v>
      </c>
      <c r="J81" s="1" t="s">
        <v>32</v>
      </c>
    </row>
    <row r="82" spans="1:10" ht="16" x14ac:dyDescent="0.2">
      <c r="A82" s="7" t="s">
        <v>83</v>
      </c>
      <c r="B82" s="1">
        <v>187878</v>
      </c>
      <c r="C82" s="1">
        <v>142252</v>
      </c>
      <c r="D82" s="1">
        <v>29989</v>
      </c>
      <c r="E82" s="1">
        <v>9900</v>
      </c>
      <c r="F82" s="1">
        <v>5738</v>
      </c>
      <c r="J82" s="1" t="s">
        <v>32</v>
      </c>
    </row>
    <row r="83" spans="1:10" x14ac:dyDescent="0.2">
      <c r="A83" s="7"/>
      <c r="C83" s="1">
        <f>SUM(C79:C82)</f>
        <v>704083</v>
      </c>
      <c r="D83" s="1">
        <f>SUM(D79:D82)</f>
        <v>451504</v>
      </c>
      <c r="E83" s="1">
        <f>SUM(E79:E82)</f>
        <v>207244</v>
      </c>
      <c r="F83" s="1">
        <f>SUM(F79:F82)</f>
        <v>112764</v>
      </c>
      <c r="G83" s="1">
        <f>SUM(C83:F83)</f>
        <v>1475595</v>
      </c>
    </row>
    <row r="84" spans="1:10" ht="16" x14ac:dyDescent="0.2">
      <c r="A84" s="7" t="s">
        <v>176</v>
      </c>
      <c r="G84" s="1">
        <f>G83+G77</f>
        <v>3502660</v>
      </c>
    </row>
    <row r="85" spans="1:10" ht="16" x14ac:dyDescent="0.2">
      <c r="A85" s="7" t="s">
        <v>45</v>
      </c>
      <c r="B85" s="1">
        <v>1161218</v>
      </c>
      <c r="C85" s="1">
        <v>170577</v>
      </c>
      <c r="D85" s="1">
        <v>233565</v>
      </c>
      <c r="E85" s="1">
        <v>199741</v>
      </c>
      <c r="F85" s="1">
        <v>109405</v>
      </c>
      <c r="J85" s="1">
        <v>447930</v>
      </c>
    </row>
    <row r="86" spans="1:10" ht="16" x14ac:dyDescent="0.2">
      <c r="A86" s="6" t="s">
        <v>24</v>
      </c>
    </row>
    <row r="87" spans="1:10" ht="32" x14ac:dyDescent="0.2">
      <c r="A87" s="7" t="s">
        <v>84</v>
      </c>
      <c r="B87" s="1">
        <v>3127636</v>
      </c>
      <c r="C87" s="1">
        <v>1150793</v>
      </c>
      <c r="D87" s="1">
        <v>896160</v>
      </c>
      <c r="E87" s="1">
        <v>739190</v>
      </c>
      <c r="F87" s="1">
        <v>341493</v>
      </c>
      <c r="J87" s="1" t="s">
        <v>32</v>
      </c>
    </row>
    <row r="88" spans="1:10" ht="16" x14ac:dyDescent="0.2">
      <c r="A88" s="7" t="s">
        <v>85</v>
      </c>
      <c r="B88" s="1">
        <v>1409695</v>
      </c>
      <c r="C88" s="1">
        <v>245391</v>
      </c>
      <c r="D88" s="1">
        <v>369166</v>
      </c>
      <c r="E88" s="1">
        <v>398877</v>
      </c>
      <c r="F88" s="1">
        <v>396261</v>
      </c>
      <c r="J88" s="1" t="s">
        <v>32</v>
      </c>
    </row>
    <row r="89" spans="1:10" ht="32" x14ac:dyDescent="0.2">
      <c r="A89" s="7" t="s">
        <v>86</v>
      </c>
      <c r="B89" s="1">
        <v>1340067</v>
      </c>
      <c r="C89" s="1">
        <v>136798</v>
      </c>
      <c r="D89" s="1">
        <v>445800</v>
      </c>
      <c r="E89" s="1">
        <v>438353</v>
      </c>
      <c r="F89" s="1">
        <v>319117</v>
      </c>
      <c r="J89" s="1" t="s">
        <v>32</v>
      </c>
    </row>
    <row r="90" spans="1:10" ht="16" x14ac:dyDescent="0.2">
      <c r="A90" s="7" t="s">
        <v>87</v>
      </c>
      <c r="B90" s="1">
        <v>463182</v>
      </c>
      <c r="C90" s="1">
        <v>11698</v>
      </c>
      <c r="D90" s="1">
        <v>70993</v>
      </c>
      <c r="E90" s="1">
        <v>125908</v>
      </c>
      <c r="F90" s="1">
        <v>254583</v>
      </c>
      <c r="J90" s="1" t="s">
        <v>32</v>
      </c>
    </row>
    <row r="91" spans="1:10" ht="16" x14ac:dyDescent="0.2">
      <c r="A91" s="7" t="s">
        <v>88</v>
      </c>
      <c r="B91" s="1">
        <v>11690</v>
      </c>
      <c r="C91" s="1" t="s">
        <v>32</v>
      </c>
      <c r="D91" s="1">
        <v>7365</v>
      </c>
      <c r="E91" s="1">
        <v>934</v>
      </c>
      <c r="F91" s="1">
        <v>3391</v>
      </c>
      <c r="J91" s="1" t="s">
        <v>32</v>
      </c>
    </row>
    <row r="92" spans="1:10" ht="32" x14ac:dyDescent="0.2">
      <c r="A92" s="7" t="s">
        <v>89</v>
      </c>
      <c r="B92" s="1">
        <v>141502</v>
      </c>
      <c r="C92" s="1">
        <v>22366</v>
      </c>
      <c r="D92" s="1">
        <v>56931</v>
      </c>
      <c r="E92" s="1">
        <v>33691</v>
      </c>
      <c r="F92" s="1">
        <v>28514</v>
      </c>
      <c r="J92" s="1" t="s">
        <v>32</v>
      </c>
    </row>
    <row r="93" spans="1:10" ht="16" x14ac:dyDescent="0.2">
      <c r="A93" s="7" t="s">
        <v>90</v>
      </c>
      <c r="B93" s="1">
        <v>197901</v>
      </c>
      <c r="C93" s="1">
        <v>21266</v>
      </c>
      <c r="D93" s="1">
        <v>24013</v>
      </c>
      <c r="E93" s="1">
        <v>85798</v>
      </c>
      <c r="F93" s="1">
        <v>66823</v>
      </c>
      <c r="G93" s="1">
        <f>SUM(C93:F93)</f>
        <v>197900</v>
      </c>
      <c r="H93" s="1">
        <f>E93+F93</f>
        <v>152621</v>
      </c>
      <c r="I93" s="8">
        <f>H93/G93</f>
        <v>0.77120262758969171</v>
      </c>
      <c r="J93" s="1" t="s">
        <v>32</v>
      </c>
    </row>
    <row r="94" spans="1:10" ht="32" x14ac:dyDescent="0.2">
      <c r="A94" s="7" t="s">
        <v>91</v>
      </c>
      <c r="B94" s="1">
        <v>101799</v>
      </c>
      <c r="C94" s="1" t="s">
        <v>32</v>
      </c>
      <c r="D94" s="1" t="s">
        <v>32</v>
      </c>
      <c r="E94" s="1">
        <v>7696</v>
      </c>
      <c r="F94" s="1">
        <v>94103</v>
      </c>
      <c r="J94" s="1" t="s">
        <v>32</v>
      </c>
    </row>
    <row r="95" spans="1:10" ht="16" x14ac:dyDescent="0.2">
      <c r="A95" s="7" t="s">
        <v>92</v>
      </c>
      <c r="B95" s="1">
        <v>110274</v>
      </c>
      <c r="C95" s="1">
        <v>3322</v>
      </c>
      <c r="D95" s="1">
        <v>31188</v>
      </c>
      <c r="E95" s="1">
        <v>24828</v>
      </c>
      <c r="F95" s="1">
        <v>50936</v>
      </c>
      <c r="J95" s="1" t="s">
        <v>32</v>
      </c>
    </row>
    <row r="96" spans="1:10" ht="16" x14ac:dyDescent="0.2">
      <c r="A96" s="7" t="s">
        <v>93</v>
      </c>
      <c r="B96" s="1">
        <v>49067</v>
      </c>
      <c r="C96" s="1">
        <v>8213</v>
      </c>
      <c r="D96" s="1" t="s">
        <v>32</v>
      </c>
      <c r="E96" s="1">
        <v>14046</v>
      </c>
      <c r="F96" s="1">
        <v>26807</v>
      </c>
      <c r="J96" s="1" t="s">
        <v>32</v>
      </c>
    </row>
    <row r="97" spans="1:10" ht="16" x14ac:dyDescent="0.2">
      <c r="A97" s="7" t="s">
        <v>94</v>
      </c>
      <c r="B97" s="1">
        <v>190805</v>
      </c>
      <c r="C97" s="1">
        <v>39094</v>
      </c>
      <c r="D97" s="1">
        <v>58106</v>
      </c>
      <c r="E97" s="1">
        <v>21404</v>
      </c>
      <c r="F97" s="1">
        <v>72200</v>
      </c>
      <c r="J97" s="1" t="s">
        <v>32</v>
      </c>
    </row>
    <row r="98" spans="1:10" ht="16" x14ac:dyDescent="0.2">
      <c r="A98" s="7" t="s">
        <v>45</v>
      </c>
      <c r="B98" s="1">
        <v>622984</v>
      </c>
      <c r="C98" s="1">
        <v>59120</v>
      </c>
      <c r="D98" s="1">
        <v>76549</v>
      </c>
      <c r="E98" s="1">
        <v>20167</v>
      </c>
      <c r="F98" s="1">
        <v>19218</v>
      </c>
      <c r="J98" s="1">
        <v>447930</v>
      </c>
    </row>
    <row r="99" spans="1:10" ht="16" x14ac:dyDescent="0.2">
      <c r="A99" s="6" t="s">
        <v>25</v>
      </c>
    </row>
    <row r="100" spans="1:10" ht="16" x14ac:dyDescent="0.2">
      <c r="A100" s="7" t="s">
        <v>95</v>
      </c>
      <c r="B100" s="1">
        <v>5584</v>
      </c>
      <c r="C100" s="1">
        <v>5584</v>
      </c>
      <c r="D100" s="1" t="s">
        <v>32</v>
      </c>
      <c r="E100" s="1" t="s">
        <v>32</v>
      </c>
      <c r="F100" s="1" t="s">
        <v>32</v>
      </c>
      <c r="J100" s="1" t="s">
        <v>32</v>
      </c>
    </row>
    <row r="101" spans="1:10" ht="16" x14ac:dyDescent="0.2">
      <c r="A101" s="7" t="s">
        <v>96</v>
      </c>
      <c r="B101" s="1">
        <v>42295</v>
      </c>
      <c r="C101" s="1">
        <v>8932</v>
      </c>
      <c r="D101" s="1">
        <v>2077</v>
      </c>
      <c r="E101" s="1" t="s">
        <v>32</v>
      </c>
      <c r="F101" s="1">
        <v>20287</v>
      </c>
      <c r="J101" s="1">
        <v>10999</v>
      </c>
    </row>
    <row r="102" spans="1:10" ht="16" x14ac:dyDescent="0.2">
      <c r="A102" s="7" t="s">
        <v>97</v>
      </c>
      <c r="B102" s="1" t="s">
        <v>32</v>
      </c>
      <c r="C102" s="1" t="s">
        <v>32</v>
      </c>
      <c r="D102" s="1" t="s">
        <v>32</v>
      </c>
      <c r="E102" s="1" t="s">
        <v>32</v>
      </c>
      <c r="F102" s="1" t="s">
        <v>32</v>
      </c>
      <c r="J102" s="1" t="s">
        <v>32</v>
      </c>
    </row>
    <row r="103" spans="1:10" ht="16" x14ac:dyDescent="0.2">
      <c r="A103" s="7" t="s">
        <v>98</v>
      </c>
      <c r="B103" s="1">
        <v>7541</v>
      </c>
      <c r="C103" s="1">
        <v>996</v>
      </c>
      <c r="D103" s="1">
        <v>6545</v>
      </c>
      <c r="E103" s="1" t="s">
        <v>32</v>
      </c>
      <c r="F103" s="1" t="s">
        <v>32</v>
      </c>
      <c r="J103" s="1" t="s">
        <v>32</v>
      </c>
    </row>
    <row r="104" spans="1:10" ht="16" x14ac:dyDescent="0.2">
      <c r="A104" s="7" t="s">
        <v>99</v>
      </c>
      <c r="B104" s="1">
        <v>4586479</v>
      </c>
      <c r="C104" s="1">
        <v>1265629</v>
      </c>
      <c r="D104" s="1">
        <v>1230581</v>
      </c>
      <c r="E104" s="1">
        <v>1032987</v>
      </c>
      <c r="F104" s="1">
        <v>638328</v>
      </c>
      <c r="J104" s="1">
        <v>418953</v>
      </c>
    </row>
    <row r="105" spans="1:10" ht="16" x14ac:dyDescent="0.2">
      <c r="A105" s="7" t="s">
        <v>45</v>
      </c>
      <c r="B105" s="1">
        <v>24057</v>
      </c>
      <c r="C105" s="1" t="s">
        <v>32</v>
      </c>
      <c r="D105" s="1">
        <v>3167</v>
      </c>
      <c r="E105" s="1">
        <v>2912</v>
      </c>
      <c r="F105" s="1" t="s">
        <v>32</v>
      </c>
      <c r="J105" s="1">
        <v>17978</v>
      </c>
    </row>
    <row r="106" spans="1:10" ht="16" x14ac:dyDescent="0.2">
      <c r="A106" s="6" t="s">
        <v>26</v>
      </c>
    </row>
    <row r="107" spans="1:10" ht="16" x14ac:dyDescent="0.2">
      <c r="A107" s="7" t="s">
        <v>100</v>
      </c>
      <c r="B107" s="1">
        <v>2220266</v>
      </c>
      <c r="C107" s="1">
        <v>819038</v>
      </c>
      <c r="D107" s="1">
        <v>679829</v>
      </c>
      <c r="E107" s="1">
        <v>444261</v>
      </c>
      <c r="F107" s="1">
        <v>275501</v>
      </c>
      <c r="J107" s="1">
        <v>1637</v>
      </c>
    </row>
    <row r="108" spans="1:10" ht="16" x14ac:dyDescent="0.2">
      <c r="A108" s="7" t="s">
        <v>101</v>
      </c>
      <c r="B108" s="1">
        <v>1267560</v>
      </c>
      <c r="C108" s="1">
        <v>326340</v>
      </c>
      <c r="D108" s="1">
        <v>352925</v>
      </c>
      <c r="E108" s="1">
        <v>346474</v>
      </c>
      <c r="F108" s="1">
        <v>241819</v>
      </c>
      <c r="J108" s="1" t="s">
        <v>32</v>
      </c>
    </row>
    <row r="109" spans="1:10" ht="16" x14ac:dyDescent="0.2">
      <c r="A109" s="7" t="s">
        <v>102</v>
      </c>
      <c r="B109" s="1">
        <v>182515</v>
      </c>
      <c r="C109" s="1">
        <v>12829</v>
      </c>
      <c r="D109" s="1">
        <v>32722</v>
      </c>
      <c r="E109" s="1">
        <v>74353</v>
      </c>
      <c r="F109" s="1">
        <v>62612</v>
      </c>
      <c r="J109" s="1" t="s">
        <v>32</v>
      </c>
    </row>
    <row r="110" spans="1:10" ht="16" x14ac:dyDescent="0.2">
      <c r="A110" s="7" t="s">
        <v>103</v>
      </c>
      <c r="B110" s="1">
        <v>11230</v>
      </c>
      <c r="C110" s="1">
        <v>1868</v>
      </c>
      <c r="D110" s="1">
        <v>3301</v>
      </c>
      <c r="E110" s="1" t="s">
        <v>32</v>
      </c>
      <c r="F110" s="1">
        <v>6061</v>
      </c>
      <c r="J110" s="1" t="s">
        <v>32</v>
      </c>
    </row>
    <row r="111" spans="1:10" ht="16" x14ac:dyDescent="0.2">
      <c r="A111" s="7" t="s">
        <v>45</v>
      </c>
      <c r="B111" s="1">
        <v>982308</v>
      </c>
      <c r="C111" s="1">
        <v>118989</v>
      </c>
      <c r="D111" s="1">
        <v>173592</v>
      </c>
      <c r="E111" s="1">
        <v>170811</v>
      </c>
      <c r="F111" s="1">
        <v>72623</v>
      </c>
      <c r="J111" s="1">
        <v>446293</v>
      </c>
    </row>
    <row r="112" spans="1:10" ht="16" x14ac:dyDescent="0.2">
      <c r="A112" s="6" t="s">
        <v>27</v>
      </c>
    </row>
    <row r="113" spans="1:10" ht="16" x14ac:dyDescent="0.2">
      <c r="A113" s="7" t="s">
        <v>100</v>
      </c>
      <c r="B113" s="1">
        <v>2763686</v>
      </c>
      <c r="C113" s="1">
        <v>964439</v>
      </c>
      <c r="D113" s="1">
        <v>846885</v>
      </c>
      <c r="E113" s="1">
        <v>604467</v>
      </c>
      <c r="F113" s="1">
        <v>346257</v>
      </c>
      <c r="J113" s="1">
        <v>1637</v>
      </c>
    </row>
    <row r="114" spans="1:10" ht="16" x14ac:dyDescent="0.2">
      <c r="A114" s="7" t="s">
        <v>101</v>
      </c>
      <c r="B114" s="1">
        <v>720133</v>
      </c>
      <c r="C114" s="1">
        <v>178336</v>
      </c>
      <c r="D114" s="1">
        <v>171864</v>
      </c>
      <c r="E114" s="1">
        <v>186008</v>
      </c>
      <c r="F114" s="1">
        <v>183925</v>
      </c>
      <c r="J114" s="1" t="s">
        <v>32</v>
      </c>
    </row>
    <row r="115" spans="1:10" ht="16" x14ac:dyDescent="0.2">
      <c r="A115" s="7" t="s">
        <v>102</v>
      </c>
      <c r="B115" s="1">
        <v>142059</v>
      </c>
      <c r="C115" s="1">
        <v>17300</v>
      </c>
      <c r="D115" s="1">
        <v>40347</v>
      </c>
      <c r="E115" s="1">
        <v>68656</v>
      </c>
      <c r="F115" s="1">
        <v>15757</v>
      </c>
      <c r="J115" s="1" t="s">
        <v>32</v>
      </c>
    </row>
    <row r="116" spans="1:10" ht="16" x14ac:dyDescent="0.2">
      <c r="A116" s="7" t="s">
        <v>103</v>
      </c>
      <c r="B116" s="1">
        <v>32179</v>
      </c>
      <c r="C116" s="1" t="s">
        <v>32</v>
      </c>
      <c r="D116" s="1">
        <v>4445</v>
      </c>
      <c r="E116" s="1" t="s">
        <v>32</v>
      </c>
      <c r="F116" s="1">
        <v>27734</v>
      </c>
      <c r="J116" s="1" t="s">
        <v>32</v>
      </c>
    </row>
    <row r="117" spans="1:10" ht="16" x14ac:dyDescent="0.2">
      <c r="A117" s="7" t="s">
        <v>45</v>
      </c>
      <c r="B117" s="1">
        <v>1005821</v>
      </c>
      <c r="C117" s="1">
        <v>118989</v>
      </c>
      <c r="D117" s="1">
        <v>178828</v>
      </c>
      <c r="E117" s="1">
        <v>176768</v>
      </c>
      <c r="F117" s="1">
        <v>84943</v>
      </c>
      <c r="J117" s="1">
        <v>446293</v>
      </c>
    </row>
    <row r="118" spans="1:10" ht="16" x14ac:dyDescent="0.2">
      <c r="A118" s="6" t="s">
        <v>28</v>
      </c>
    </row>
    <row r="119" spans="1:10" ht="16" x14ac:dyDescent="0.2">
      <c r="A119" s="7" t="s">
        <v>100</v>
      </c>
      <c r="B119" s="1">
        <v>1847818</v>
      </c>
      <c r="C119" s="1">
        <v>790184</v>
      </c>
      <c r="D119" s="1">
        <v>576778</v>
      </c>
      <c r="E119" s="1">
        <v>325596</v>
      </c>
      <c r="F119" s="1">
        <v>155261</v>
      </c>
      <c r="J119" s="1" t="s">
        <v>32</v>
      </c>
    </row>
    <row r="120" spans="1:10" ht="16" x14ac:dyDescent="0.2">
      <c r="A120" s="7" t="s">
        <v>101</v>
      </c>
      <c r="B120" s="1">
        <v>1532937</v>
      </c>
      <c r="C120" s="1">
        <v>325072</v>
      </c>
      <c r="D120" s="1">
        <v>432429</v>
      </c>
      <c r="E120" s="1">
        <v>478761</v>
      </c>
      <c r="F120" s="1">
        <v>295037</v>
      </c>
      <c r="J120" s="1">
        <v>1637</v>
      </c>
    </row>
    <row r="121" spans="1:10" ht="16" x14ac:dyDescent="0.2">
      <c r="A121" s="7" t="s">
        <v>102</v>
      </c>
      <c r="B121" s="1">
        <v>231445</v>
      </c>
      <c r="C121" s="1">
        <v>44819</v>
      </c>
      <c r="D121" s="1">
        <v>50196</v>
      </c>
      <c r="E121" s="1">
        <v>60731</v>
      </c>
      <c r="F121" s="1">
        <v>75699</v>
      </c>
      <c r="J121" s="1" t="s">
        <v>32</v>
      </c>
    </row>
    <row r="122" spans="1:10" ht="16" x14ac:dyDescent="0.2">
      <c r="A122" s="7" t="s">
        <v>103</v>
      </c>
      <c r="B122" s="1">
        <v>65765</v>
      </c>
      <c r="C122" s="1" t="s">
        <v>32</v>
      </c>
      <c r="D122" s="1">
        <v>5769</v>
      </c>
      <c r="E122" s="1" t="s">
        <v>32</v>
      </c>
      <c r="F122" s="1">
        <v>59995</v>
      </c>
      <c r="J122" s="1" t="s">
        <v>32</v>
      </c>
    </row>
    <row r="123" spans="1:10" ht="16" x14ac:dyDescent="0.2">
      <c r="A123" s="7" t="s">
        <v>45</v>
      </c>
      <c r="B123" s="1">
        <v>985914</v>
      </c>
      <c r="C123" s="1">
        <v>118989</v>
      </c>
      <c r="D123" s="1">
        <v>177198</v>
      </c>
      <c r="E123" s="1">
        <v>170811</v>
      </c>
      <c r="F123" s="1">
        <v>72623</v>
      </c>
      <c r="J123" s="1">
        <v>446293</v>
      </c>
    </row>
    <row r="124" spans="1:10" ht="16" x14ac:dyDescent="0.2">
      <c r="A124" s="6" t="s">
        <v>29</v>
      </c>
    </row>
    <row r="125" spans="1:10" ht="16" x14ac:dyDescent="0.2">
      <c r="A125" s="7" t="s">
        <v>100</v>
      </c>
      <c r="B125" s="1">
        <v>2639630</v>
      </c>
      <c r="C125" s="1">
        <v>980848</v>
      </c>
      <c r="D125" s="1">
        <v>758372</v>
      </c>
      <c r="E125" s="1">
        <v>508108</v>
      </c>
      <c r="F125" s="1">
        <v>390665</v>
      </c>
      <c r="J125" s="1">
        <v>1637</v>
      </c>
    </row>
    <row r="126" spans="1:10" ht="16" x14ac:dyDescent="0.2">
      <c r="A126" s="7" t="s">
        <v>101</v>
      </c>
      <c r="B126" s="1">
        <v>806900</v>
      </c>
      <c r="C126" s="1">
        <v>154895</v>
      </c>
      <c r="D126" s="1">
        <v>211522</v>
      </c>
      <c r="E126" s="1">
        <v>283735</v>
      </c>
      <c r="F126" s="1">
        <v>156748</v>
      </c>
      <c r="J126" s="1" t="s">
        <v>32</v>
      </c>
    </row>
    <row r="127" spans="1:10" ht="16" x14ac:dyDescent="0.2">
      <c r="A127" s="7" t="s">
        <v>102</v>
      </c>
      <c r="B127" s="1">
        <v>219709</v>
      </c>
      <c r="C127" s="1">
        <v>24332</v>
      </c>
      <c r="D127" s="1">
        <v>90546</v>
      </c>
      <c r="E127" s="1">
        <v>72312</v>
      </c>
      <c r="F127" s="1">
        <v>32519</v>
      </c>
      <c r="J127" s="1" t="s">
        <v>32</v>
      </c>
    </row>
    <row r="128" spans="1:10" ht="16" x14ac:dyDescent="0.2">
      <c r="A128" s="7" t="s">
        <v>103</v>
      </c>
      <c r="B128" s="1">
        <v>11225</v>
      </c>
      <c r="C128" s="1" t="s">
        <v>32</v>
      </c>
      <c r="D128" s="1">
        <v>4231</v>
      </c>
      <c r="E128" s="1">
        <v>934</v>
      </c>
      <c r="F128" s="1">
        <v>6061</v>
      </c>
      <c r="J128" s="1" t="s">
        <v>32</v>
      </c>
    </row>
    <row r="129" spans="1:10" ht="16" x14ac:dyDescent="0.2">
      <c r="A129" s="7" t="s">
        <v>45</v>
      </c>
      <c r="B129" s="1">
        <v>986414</v>
      </c>
      <c r="C129" s="1">
        <v>118989</v>
      </c>
      <c r="D129" s="1">
        <v>177699</v>
      </c>
      <c r="E129" s="1">
        <v>170811</v>
      </c>
      <c r="F129" s="1">
        <v>72623</v>
      </c>
      <c r="J129" s="1">
        <v>446293</v>
      </c>
    </row>
    <row r="130" spans="1:10" ht="16" x14ac:dyDescent="0.2">
      <c r="A130" s="6" t="s">
        <v>30</v>
      </c>
    </row>
    <row r="131" spans="1:10" ht="16" x14ac:dyDescent="0.2">
      <c r="A131" s="7" t="s">
        <v>100</v>
      </c>
      <c r="B131" s="1">
        <v>3332849</v>
      </c>
      <c r="C131" s="1">
        <v>1122934</v>
      </c>
      <c r="D131" s="1">
        <v>999011</v>
      </c>
      <c r="E131" s="1">
        <v>781883</v>
      </c>
      <c r="F131" s="1">
        <v>429020</v>
      </c>
      <c r="J131" s="1" t="s">
        <v>32</v>
      </c>
    </row>
    <row r="132" spans="1:10" ht="16" x14ac:dyDescent="0.2">
      <c r="A132" s="7" t="s">
        <v>101</v>
      </c>
      <c r="B132" s="1">
        <v>232923</v>
      </c>
      <c r="C132" s="1">
        <v>32588</v>
      </c>
      <c r="D132" s="1">
        <v>61582</v>
      </c>
      <c r="E132" s="1">
        <v>74435</v>
      </c>
      <c r="F132" s="1">
        <v>62681</v>
      </c>
      <c r="J132" s="1">
        <v>1637</v>
      </c>
    </row>
    <row r="133" spans="1:10" ht="16" x14ac:dyDescent="0.2">
      <c r="A133" s="7" t="s">
        <v>102</v>
      </c>
      <c r="B133" s="1">
        <v>117487</v>
      </c>
      <c r="C133" s="1">
        <v>4553</v>
      </c>
      <c r="D133" s="1">
        <v>8184</v>
      </c>
      <c r="E133" s="1">
        <v>10460</v>
      </c>
      <c r="F133" s="1">
        <v>94291</v>
      </c>
      <c r="J133" s="1" t="s">
        <v>32</v>
      </c>
    </row>
    <row r="134" spans="1:10" ht="16" x14ac:dyDescent="0.2">
      <c r="A134" s="7" t="s">
        <v>103</v>
      </c>
      <c r="B134" s="1" t="s">
        <v>32</v>
      </c>
      <c r="C134" s="1" t="s">
        <v>32</v>
      </c>
      <c r="D134" s="1" t="s">
        <v>32</v>
      </c>
      <c r="E134" s="1" t="s">
        <v>32</v>
      </c>
      <c r="F134" s="1" t="s">
        <v>32</v>
      </c>
      <c r="J134" s="1" t="s">
        <v>32</v>
      </c>
    </row>
    <row r="135" spans="1:10" ht="16" x14ac:dyDescent="0.2">
      <c r="A135" s="7" t="s">
        <v>45</v>
      </c>
      <c r="B135" s="1">
        <v>980620</v>
      </c>
      <c r="C135" s="1">
        <v>118989</v>
      </c>
      <c r="D135" s="1">
        <v>173592</v>
      </c>
      <c r="E135" s="1">
        <v>169123</v>
      </c>
      <c r="F135" s="1">
        <v>72623</v>
      </c>
      <c r="J135" s="1">
        <v>446293</v>
      </c>
    </row>
    <row r="136" spans="1:10" ht="16" x14ac:dyDescent="0.2">
      <c r="A136" s="6" t="s">
        <v>31</v>
      </c>
    </row>
    <row r="137" spans="1:10" ht="16" x14ac:dyDescent="0.2">
      <c r="A137" s="7" t="s">
        <v>100</v>
      </c>
      <c r="B137" s="1">
        <v>3316299</v>
      </c>
      <c r="C137" s="1">
        <v>1095878</v>
      </c>
      <c r="D137" s="1">
        <v>993021</v>
      </c>
      <c r="E137" s="1">
        <v>740734</v>
      </c>
      <c r="F137" s="1">
        <v>485028</v>
      </c>
      <c r="J137" s="1">
        <v>1637</v>
      </c>
    </row>
    <row r="138" spans="1:10" ht="16" x14ac:dyDescent="0.2">
      <c r="A138" s="7" t="s">
        <v>101</v>
      </c>
      <c r="B138" s="1">
        <v>342289</v>
      </c>
      <c r="C138" s="1">
        <v>61439</v>
      </c>
      <c r="D138" s="1">
        <v>73139</v>
      </c>
      <c r="E138" s="1">
        <v>115397</v>
      </c>
      <c r="F138" s="1">
        <v>92315</v>
      </c>
      <c r="J138" s="1" t="s">
        <v>32</v>
      </c>
    </row>
    <row r="139" spans="1:10" ht="16" x14ac:dyDescent="0.2">
      <c r="A139" s="7" t="s">
        <v>102</v>
      </c>
      <c r="B139" s="1">
        <v>18933</v>
      </c>
      <c r="C139" s="1">
        <v>2758</v>
      </c>
      <c r="D139" s="1">
        <v>2618</v>
      </c>
      <c r="E139" s="1">
        <v>10646</v>
      </c>
      <c r="F139" s="1">
        <v>2912</v>
      </c>
      <c r="J139" s="1" t="s">
        <v>32</v>
      </c>
    </row>
    <row r="140" spans="1:10" ht="16" x14ac:dyDescent="0.2">
      <c r="A140" s="7" t="s">
        <v>103</v>
      </c>
      <c r="B140" s="1">
        <v>5738</v>
      </c>
      <c r="C140" s="1" t="s">
        <v>32</v>
      </c>
      <c r="D140" s="1" t="s">
        <v>32</v>
      </c>
      <c r="E140" s="1" t="s">
        <v>32</v>
      </c>
      <c r="F140" s="1">
        <v>5738</v>
      </c>
      <c r="J140" s="1" t="s">
        <v>32</v>
      </c>
    </row>
    <row r="141" spans="1:10" ht="16" x14ac:dyDescent="0.2">
      <c r="A141" s="7" t="s">
        <v>45</v>
      </c>
      <c r="B141" s="1">
        <v>980620</v>
      </c>
      <c r="C141" s="1">
        <v>118989</v>
      </c>
      <c r="D141" s="1">
        <v>173592</v>
      </c>
      <c r="E141" s="1">
        <v>169123</v>
      </c>
      <c r="F141" s="1">
        <v>72623</v>
      </c>
      <c r="J141" s="1">
        <v>446293</v>
      </c>
    </row>
    <row r="142" spans="1:10" s="2" customFormat="1" x14ac:dyDescent="0.2">
      <c r="A142" s="2" t="s">
        <v>104</v>
      </c>
    </row>
    <row r="143" spans="1:10" s="2" customFormat="1" x14ac:dyDescent="0.2">
      <c r="A143" s="2" t="s">
        <v>105</v>
      </c>
    </row>
    <row r="144" spans="1:10" s="2" customFormat="1" x14ac:dyDescent="0.2"/>
    <row r="145" s="2" customFormat="1" x14ac:dyDescent="0.2"/>
    <row r="146" s="2" customFormat="1" x14ac:dyDescent="0.2"/>
    <row r="147" s="2" customFormat="1" x14ac:dyDescent="0.2"/>
    <row r="148" s="2" customFormat="1" x14ac:dyDescent="0.2"/>
    <row r="149" s="2" customFormat="1" x14ac:dyDescent="0.2"/>
    <row r="150" s="2" customFormat="1" x14ac:dyDescent="0.2"/>
    <row r="151" s="2" customFormat="1" x14ac:dyDescent="0.2"/>
    <row r="152" s="2" customFormat="1" x14ac:dyDescent="0.2"/>
    <row r="153" s="2" customFormat="1" x14ac:dyDescent="0.2"/>
    <row r="154" s="2" customFormat="1" x14ac:dyDescent="0.2"/>
    <row r="155" s="2" customFormat="1" x14ac:dyDescent="0.2"/>
    <row r="156" s="2" customFormat="1" x14ac:dyDescent="0.2"/>
    <row r="157" s="2" customFormat="1" x14ac:dyDescent="0.2"/>
    <row r="158" s="2" customFormat="1" x14ac:dyDescent="0.2"/>
    <row r="159" s="2" customFormat="1" x14ac:dyDescent="0.2"/>
    <row r="160" s="2" customFormat="1" x14ac:dyDescent="0.2"/>
    <row r="161" s="2" customFormat="1" x14ac:dyDescent="0.2"/>
    <row r="162" s="2" customFormat="1" x14ac:dyDescent="0.2"/>
    <row r="163" s="2" customFormat="1" x14ac:dyDescent="0.2"/>
    <row r="164" s="2" customFormat="1" x14ac:dyDescent="0.2"/>
    <row r="165" s="2" customFormat="1" x14ac:dyDescent="0.2"/>
    <row r="166" s="2" customFormat="1" x14ac:dyDescent="0.2"/>
    <row r="167" s="2" customFormat="1" x14ac:dyDescent="0.2"/>
    <row r="168" s="2" customFormat="1" x14ac:dyDescent="0.2"/>
    <row r="169" s="2" customFormat="1" x14ac:dyDescent="0.2"/>
    <row r="170" s="2" customFormat="1" x14ac:dyDescent="0.2"/>
    <row r="171" s="2" customFormat="1" x14ac:dyDescent="0.2"/>
    <row r="172" s="2" customFormat="1" x14ac:dyDescent="0.2"/>
    <row r="173" s="2" customFormat="1" x14ac:dyDescent="0.2"/>
    <row r="174" s="2" customFormat="1" x14ac:dyDescent="0.2"/>
    <row r="175" s="2" customFormat="1" x14ac:dyDescent="0.2"/>
    <row r="176" s="2" customFormat="1" x14ac:dyDescent="0.2"/>
    <row r="177" s="2" customFormat="1" x14ac:dyDescent="0.2"/>
    <row r="178" s="2" customFormat="1" x14ac:dyDescent="0.2"/>
    <row r="179" s="2" customFormat="1" x14ac:dyDescent="0.2"/>
    <row r="180" s="2" customFormat="1" x14ac:dyDescent="0.2"/>
    <row r="181" s="2" customFormat="1" x14ac:dyDescent="0.2"/>
    <row r="182" s="2" customFormat="1" x14ac:dyDescent="0.2"/>
    <row r="183" s="2" customFormat="1" x14ac:dyDescent="0.2"/>
    <row r="184" s="2" customFormat="1" x14ac:dyDescent="0.2"/>
    <row r="185" s="2" customFormat="1" x14ac:dyDescent="0.2"/>
    <row r="186" s="2" customFormat="1" x14ac:dyDescent="0.2"/>
    <row r="187" s="2" customFormat="1" x14ac:dyDescent="0.2"/>
    <row r="188" s="2" customFormat="1" x14ac:dyDescent="0.2"/>
    <row r="189" s="2" customFormat="1" x14ac:dyDescent="0.2"/>
    <row r="190" s="2" customFormat="1" x14ac:dyDescent="0.2"/>
    <row r="191" s="2" customFormat="1" x14ac:dyDescent="0.2"/>
  </sheetData>
  <mergeCells count="3">
    <mergeCell ref="C5:J5"/>
    <mergeCell ref="B5:B6"/>
    <mergeCell ref="A5:A6"/>
  </mergeCell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Sheet28"/>
  <dimension ref="A1:T191"/>
  <sheetViews>
    <sheetView workbookViewId="0">
      <pane ySplit="8" topLeftCell="A9" activePane="bottomLeft" state="frozen"/>
      <selection pane="bottomLeft"/>
    </sheetView>
  </sheetViews>
  <sheetFormatPr baseColWidth="10" defaultColWidth="8.83203125" defaultRowHeight="15" x14ac:dyDescent="0.2"/>
  <cols>
    <col min="1" max="1" width="45.6640625" style="1" customWidth="1"/>
    <col min="2" max="10" width="20.6640625" style="1" customWidth="1"/>
    <col min="11" max="20" width="9.1640625" style="2"/>
  </cols>
  <sheetData>
    <row r="1" spans="1:10" s="2" customFormat="1" ht="16" x14ac:dyDescent="0.2">
      <c r="A1" s="3" t="s">
        <v>132</v>
      </c>
    </row>
    <row r="2" spans="1:10" s="2" customFormat="1" x14ac:dyDescent="0.2">
      <c r="A2" s="2" t="s">
        <v>1</v>
      </c>
    </row>
    <row r="3" spans="1:10" s="2" customFormat="1" x14ac:dyDescent="0.2">
      <c r="A3" s="2" t="s">
        <v>2</v>
      </c>
    </row>
    <row r="4" spans="1:10" s="2" customFormat="1" x14ac:dyDescent="0.2">
      <c r="A4" s="2" t="s">
        <v>3</v>
      </c>
    </row>
    <row r="5" spans="1:10" x14ac:dyDescent="0.2">
      <c r="A5" s="9" t="s">
        <v>33</v>
      </c>
      <c r="B5" s="9" t="s">
        <v>4</v>
      </c>
      <c r="C5" s="9" t="s">
        <v>5</v>
      </c>
      <c r="D5" s="9" t="s">
        <v>5</v>
      </c>
      <c r="E5" s="9" t="s">
        <v>5</v>
      </c>
      <c r="F5" s="9" t="s">
        <v>5</v>
      </c>
      <c r="G5" s="9"/>
      <c r="H5" s="9"/>
      <c r="I5" s="9"/>
      <c r="J5" s="9" t="s">
        <v>5</v>
      </c>
    </row>
    <row r="6" spans="1:10" ht="32" x14ac:dyDescent="0.2">
      <c r="A6" s="9"/>
      <c r="B6" s="9"/>
      <c r="C6" s="4" t="s">
        <v>6</v>
      </c>
      <c r="D6" s="4" t="s">
        <v>7</v>
      </c>
      <c r="E6" s="4" t="s">
        <v>8</v>
      </c>
      <c r="F6" s="4" t="s">
        <v>9</v>
      </c>
      <c r="G6" s="4" t="s">
        <v>172</v>
      </c>
      <c r="H6" s="4" t="s">
        <v>173</v>
      </c>
      <c r="I6" s="4" t="s">
        <v>174</v>
      </c>
      <c r="J6" s="4" t="s">
        <v>10</v>
      </c>
    </row>
    <row r="7" spans="1:10" ht="0" hidden="1" customHeight="1" x14ac:dyDescent="0.2"/>
    <row r="8" spans="1:10" x14ac:dyDescent="0.2">
      <c r="A8" s="5" t="s">
        <v>4</v>
      </c>
      <c r="B8" s="1">
        <v>864638</v>
      </c>
      <c r="C8" s="1">
        <v>266711</v>
      </c>
      <c r="D8" s="1">
        <v>243987</v>
      </c>
      <c r="E8" s="1">
        <v>186644</v>
      </c>
      <c r="F8" s="1">
        <v>121846</v>
      </c>
      <c r="G8" s="1">
        <f>SUM(C8:F8)</f>
        <v>819188</v>
      </c>
      <c r="H8" s="1">
        <f>SUM(E8:F8)</f>
        <v>308490</v>
      </c>
      <c r="I8" s="8">
        <f>H8/G8</f>
        <v>0.37658022334311536</v>
      </c>
      <c r="J8" s="1">
        <v>45450</v>
      </c>
    </row>
    <row r="9" spans="1:10" ht="16" x14ac:dyDescent="0.2">
      <c r="A9" s="6" t="s">
        <v>11</v>
      </c>
    </row>
    <row r="10" spans="1:10" ht="16" x14ac:dyDescent="0.2">
      <c r="A10" s="7" t="s">
        <v>34</v>
      </c>
      <c r="B10" s="1">
        <v>85656</v>
      </c>
      <c r="C10" s="1">
        <v>20050</v>
      </c>
      <c r="D10" s="1">
        <v>31347</v>
      </c>
      <c r="E10" s="1">
        <v>25706</v>
      </c>
      <c r="F10" s="1">
        <v>4628</v>
      </c>
      <c r="J10" s="1">
        <v>3926</v>
      </c>
    </row>
    <row r="11" spans="1:10" ht="16" x14ac:dyDescent="0.2">
      <c r="A11" s="7" t="s">
        <v>35</v>
      </c>
      <c r="B11" s="1">
        <v>217469</v>
      </c>
      <c r="C11" s="1">
        <v>60274</v>
      </c>
      <c r="D11" s="1">
        <v>73758</v>
      </c>
      <c r="E11" s="1">
        <v>44431</v>
      </c>
      <c r="F11" s="1">
        <v>29196</v>
      </c>
      <c r="J11" s="1">
        <v>9809</v>
      </c>
    </row>
    <row r="12" spans="1:10" ht="16" x14ac:dyDescent="0.2">
      <c r="A12" s="7" t="s">
        <v>36</v>
      </c>
      <c r="B12" s="1">
        <v>199244</v>
      </c>
      <c r="C12" s="1">
        <v>47573</v>
      </c>
      <c r="D12" s="1">
        <v>51162</v>
      </c>
      <c r="E12" s="1">
        <v>47766</v>
      </c>
      <c r="F12" s="1">
        <v>35994</v>
      </c>
      <c r="J12" s="1">
        <v>16749</v>
      </c>
    </row>
    <row r="13" spans="1:10" ht="16" x14ac:dyDescent="0.2">
      <c r="A13" s="7" t="s">
        <v>37</v>
      </c>
      <c r="B13" s="1">
        <v>142374</v>
      </c>
      <c r="C13" s="1">
        <v>46549</v>
      </c>
      <c r="D13" s="1">
        <v>30251</v>
      </c>
      <c r="E13" s="1">
        <v>29696</v>
      </c>
      <c r="F13" s="1">
        <v>27810</v>
      </c>
      <c r="J13" s="1">
        <v>8068</v>
      </c>
    </row>
    <row r="14" spans="1:10" ht="16" x14ac:dyDescent="0.2">
      <c r="A14" s="7" t="s">
        <v>38</v>
      </c>
      <c r="B14" s="1">
        <v>219895</v>
      </c>
      <c r="C14" s="1">
        <v>92265</v>
      </c>
      <c r="D14" s="1">
        <v>57469</v>
      </c>
      <c r="E14" s="1">
        <v>39045</v>
      </c>
      <c r="F14" s="1">
        <v>24218</v>
      </c>
      <c r="J14" s="1">
        <v>6898</v>
      </c>
    </row>
    <row r="15" spans="1:10" ht="16" x14ac:dyDescent="0.2">
      <c r="A15" s="6" t="s">
        <v>12</v>
      </c>
    </row>
    <row r="16" spans="1:10" ht="16" x14ac:dyDescent="0.2">
      <c r="A16" s="7" t="s">
        <v>39</v>
      </c>
      <c r="B16" s="1">
        <v>434076</v>
      </c>
      <c r="C16" s="1">
        <v>140108</v>
      </c>
      <c r="D16" s="1">
        <v>146529</v>
      </c>
      <c r="E16" s="1">
        <v>78437</v>
      </c>
      <c r="F16" s="1">
        <v>45836</v>
      </c>
      <c r="J16" s="1">
        <v>23165</v>
      </c>
    </row>
    <row r="17" spans="1:10" ht="16" x14ac:dyDescent="0.2">
      <c r="A17" s="7" t="s">
        <v>40</v>
      </c>
      <c r="B17" s="1">
        <v>430562</v>
      </c>
      <c r="C17" s="1">
        <v>126603</v>
      </c>
      <c r="D17" s="1">
        <v>97458</v>
      </c>
      <c r="E17" s="1">
        <v>108206</v>
      </c>
      <c r="F17" s="1">
        <v>76010</v>
      </c>
      <c r="J17" s="1">
        <v>22284</v>
      </c>
    </row>
    <row r="18" spans="1:10" ht="16" x14ac:dyDescent="0.2">
      <c r="A18" s="6" t="s">
        <v>13</v>
      </c>
    </row>
    <row r="19" spans="1:10" ht="16" x14ac:dyDescent="0.2">
      <c r="A19" s="7" t="s">
        <v>41</v>
      </c>
      <c r="B19" s="1">
        <v>412436</v>
      </c>
      <c r="C19" s="1">
        <v>136250</v>
      </c>
      <c r="D19" s="1">
        <v>141362</v>
      </c>
      <c r="E19" s="1">
        <v>74147</v>
      </c>
      <c r="F19" s="1">
        <v>38036</v>
      </c>
      <c r="J19" s="1">
        <v>22641</v>
      </c>
    </row>
    <row r="20" spans="1:10" ht="16" x14ac:dyDescent="0.2">
      <c r="A20" s="7" t="s">
        <v>42</v>
      </c>
      <c r="B20" s="1">
        <v>417915</v>
      </c>
      <c r="C20" s="1">
        <v>125415</v>
      </c>
      <c r="D20" s="1">
        <v>94721</v>
      </c>
      <c r="E20" s="1">
        <v>102722</v>
      </c>
      <c r="F20" s="1">
        <v>72772</v>
      </c>
      <c r="J20" s="1">
        <v>22284</v>
      </c>
    </row>
    <row r="21" spans="1:10" ht="16" x14ac:dyDescent="0.2">
      <c r="A21" s="7" t="s">
        <v>43</v>
      </c>
      <c r="B21" s="1">
        <v>4158</v>
      </c>
      <c r="C21" s="1" t="s">
        <v>32</v>
      </c>
      <c r="D21" s="1">
        <v>1868</v>
      </c>
      <c r="E21" s="1">
        <v>907</v>
      </c>
      <c r="F21" s="1">
        <v>1383</v>
      </c>
      <c r="J21" s="1" t="s">
        <v>32</v>
      </c>
    </row>
    <row r="22" spans="1:10" ht="16" x14ac:dyDescent="0.2">
      <c r="A22" s="7" t="s">
        <v>44</v>
      </c>
      <c r="B22" s="1">
        <v>23521</v>
      </c>
      <c r="C22" s="1">
        <v>356</v>
      </c>
      <c r="D22" s="1">
        <v>5600</v>
      </c>
      <c r="E22" s="1">
        <v>7910</v>
      </c>
      <c r="F22" s="1">
        <v>9655</v>
      </c>
      <c r="J22" s="1" t="s">
        <v>32</v>
      </c>
    </row>
    <row r="23" spans="1:10" ht="16" x14ac:dyDescent="0.2">
      <c r="A23" s="7" t="s">
        <v>45</v>
      </c>
      <c r="B23" s="1">
        <v>6608</v>
      </c>
      <c r="C23" s="1">
        <v>4690</v>
      </c>
      <c r="D23" s="1">
        <v>437</v>
      </c>
      <c r="E23" s="1">
        <v>958</v>
      </c>
      <c r="F23" s="1" t="s">
        <v>32</v>
      </c>
      <c r="J23" s="1">
        <v>524</v>
      </c>
    </row>
    <row r="24" spans="1:10" ht="16" x14ac:dyDescent="0.2">
      <c r="A24" s="6" t="s">
        <v>14</v>
      </c>
    </row>
    <row r="25" spans="1:10" ht="16" x14ac:dyDescent="0.2">
      <c r="A25" s="7" t="s">
        <v>46</v>
      </c>
      <c r="B25" s="1">
        <v>22956</v>
      </c>
      <c r="C25" s="1">
        <v>3982</v>
      </c>
      <c r="D25" s="1">
        <v>4480</v>
      </c>
      <c r="E25" s="1">
        <v>5056</v>
      </c>
      <c r="F25" s="1">
        <v>7619</v>
      </c>
      <c r="J25" s="1">
        <v>1818</v>
      </c>
    </row>
    <row r="26" spans="1:10" ht="16" x14ac:dyDescent="0.2">
      <c r="A26" s="7" t="s">
        <v>47</v>
      </c>
      <c r="B26" s="1">
        <v>749530</v>
      </c>
      <c r="C26" s="1">
        <v>241266</v>
      </c>
      <c r="D26" s="1">
        <v>217116</v>
      </c>
      <c r="E26" s="1">
        <v>148505</v>
      </c>
      <c r="F26" s="1">
        <v>102364</v>
      </c>
      <c r="J26" s="1">
        <v>40279</v>
      </c>
    </row>
    <row r="27" spans="1:10" ht="16" x14ac:dyDescent="0.2">
      <c r="A27" s="7" t="s">
        <v>48</v>
      </c>
      <c r="B27" s="1">
        <v>54403</v>
      </c>
      <c r="C27" s="1">
        <v>14183</v>
      </c>
      <c r="D27" s="1">
        <v>16543</v>
      </c>
      <c r="E27" s="1">
        <v>12423</v>
      </c>
      <c r="F27" s="1">
        <v>8620</v>
      </c>
      <c r="J27" s="1">
        <v>2634</v>
      </c>
    </row>
    <row r="28" spans="1:10" ht="16" x14ac:dyDescent="0.2">
      <c r="A28" s="7" t="s">
        <v>49</v>
      </c>
      <c r="B28" s="1">
        <v>22313</v>
      </c>
      <c r="C28" s="1">
        <v>1031</v>
      </c>
      <c r="D28" s="1">
        <v>4618</v>
      </c>
      <c r="E28" s="1">
        <v>14374</v>
      </c>
      <c r="F28" s="1">
        <v>1854</v>
      </c>
      <c r="J28" s="1">
        <v>437</v>
      </c>
    </row>
    <row r="29" spans="1:10" ht="16" x14ac:dyDescent="0.2">
      <c r="A29" s="7" t="s">
        <v>50</v>
      </c>
      <c r="B29" s="1">
        <v>7192</v>
      </c>
      <c r="C29" s="1">
        <v>1800</v>
      </c>
      <c r="D29" s="1">
        <v>1230</v>
      </c>
      <c r="E29" s="1">
        <v>2773</v>
      </c>
      <c r="F29" s="1">
        <v>1389</v>
      </c>
      <c r="J29" s="1" t="s">
        <v>32</v>
      </c>
    </row>
    <row r="30" spans="1:10" ht="16" x14ac:dyDescent="0.2">
      <c r="A30" s="7" t="s">
        <v>45</v>
      </c>
      <c r="B30" s="1">
        <v>8245</v>
      </c>
      <c r="C30" s="1">
        <v>4450</v>
      </c>
      <c r="D30" s="1" t="s">
        <v>32</v>
      </c>
      <c r="E30" s="1">
        <v>3513</v>
      </c>
      <c r="F30" s="1" t="s">
        <v>32</v>
      </c>
      <c r="J30" s="1">
        <v>282</v>
      </c>
    </row>
    <row r="31" spans="1:10" ht="16" x14ac:dyDescent="0.2">
      <c r="A31" s="6" t="s">
        <v>15</v>
      </c>
    </row>
    <row r="32" spans="1:10" ht="16" x14ac:dyDescent="0.2">
      <c r="A32" s="7" t="s">
        <v>51</v>
      </c>
      <c r="B32" s="1">
        <v>78742</v>
      </c>
      <c r="C32" s="1">
        <v>18165</v>
      </c>
      <c r="D32" s="1">
        <v>21023</v>
      </c>
      <c r="E32" s="1">
        <v>17479</v>
      </c>
      <c r="F32" s="1">
        <v>17623</v>
      </c>
      <c r="J32" s="1">
        <v>4452</v>
      </c>
    </row>
    <row r="33" spans="1:10" ht="16" x14ac:dyDescent="0.2">
      <c r="A33" s="7" t="s">
        <v>52</v>
      </c>
      <c r="B33" s="1">
        <v>739458</v>
      </c>
      <c r="C33" s="1">
        <v>240556</v>
      </c>
      <c r="D33" s="1">
        <v>211819</v>
      </c>
      <c r="E33" s="1">
        <v>148203</v>
      </c>
      <c r="F33" s="1">
        <v>99126</v>
      </c>
      <c r="J33" s="1">
        <v>39755</v>
      </c>
    </row>
    <row r="34" spans="1:10" ht="16" x14ac:dyDescent="0.2">
      <c r="A34" s="7" t="s">
        <v>53</v>
      </c>
      <c r="B34" s="1">
        <v>36220</v>
      </c>
      <c r="C34" s="1">
        <v>2831</v>
      </c>
      <c r="D34" s="1">
        <v>10708</v>
      </c>
      <c r="E34" s="1">
        <v>17146</v>
      </c>
      <c r="F34" s="1">
        <v>5098</v>
      </c>
      <c r="J34" s="1">
        <v>437</v>
      </c>
    </row>
    <row r="35" spans="1:10" ht="16" x14ac:dyDescent="0.2">
      <c r="A35" s="7" t="s">
        <v>45</v>
      </c>
      <c r="B35" s="1">
        <v>10218</v>
      </c>
      <c r="C35" s="1">
        <v>5160</v>
      </c>
      <c r="D35" s="1">
        <v>437</v>
      </c>
      <c r="E35" s="1">
        <v>3816</v>
      </c>
      <c r="F35" s="1" t="s">
        <v>32</v>
      </c>
      <c r="J35" s="1">
        <v>806</v>
      </c>
    </row>
    <row r="36" spans="1:10" ht="16" x14ac:dyDescent="0.2">
      <c r="A36" s="6" t="s">
        <v>16</v>
      </c>
    </row>
    <row r="37" spans="1:10" ht="16" x14ac:dyDescent="0.2">
      <c r="A37" s="7" t="s">
        <v>54</v>
      </c>
      <c r="B37" s="1">
        <v>42467</v>
      </c>
      <c r="C37" s="1">
        <v>11188</v>
      </c>
      <c r="D37" s="1">
        <v>11717</v>
      </c>
      <c r="E37" s="1">
        <v>8878</v>
      </c>
      <c r="F37" s="1">
        <v>10029</v>
      </c>
      <c r="G37" s="1">
        <f>SUM(C37:F37)</f>
        <v>41812</v>
      </c>
      <c r="H37" s="1">
        <f>SUM(E37:F37)</f>
        <v>18907</v>
      </c>
      <c r="I37" s="8">
        <f>H37/G37</f>
        <v>0.45219075863388503</v>
      </c>
      <c r="J37" s="1">
        <v>656</v>
      </c>
    </row>
    <row r="38" spans="1:10" ht="16" x14ac:dyDescent="0.2">
      <c r="A38" s="7" t="s">
        <v>55</v>
      </c>
      <c r="B38" s="1">
        <v>756724</v>
      </c>
      <c r="C38" s="1">
        <v>246238</v>
      </c>
      <c r="D38" s="1">
        <v>221625</v>
      </c>
      <c r="E38" s="1">
        <v>163242</v>
      </c>
      <c r="F38" s="1">
        <v>82921</v>
      </c>
      <c r="G38" s="1">
        <f t="shared" ref="G38:G41" si="0">SUM(C38:F38)</f>
        <v>714026</v>
      </c>
      <c r="H38" s="1">
        <f t="shared" ref="H38:H41" si="1">SUM(E38:F38)</f>
        <v>246163</v>
      </c>
      <c r="I38" s="8">
        <f t="shared" ref="I38:I41" si="2">H38/G38</f>
        <v>0.34475355239164962</v>
      </c>
      <c r="J38" s="1">
        <v>42699</v>
      </c>
    </row>
    <row r="39" spans="1:10" ht="16" x14ac:dyDescent="0.2">
      <c r="A39" s="7" t="s">
        <v>56</v>
      </c>
      <c r="B39" s="1">
        <v>2617</v>
      </c>
      <c r="C39" s="1" t="s">
        <v>32</v>
      </c>
      <c r="D39" s="1" t="s">
        <v>32</v>
      </c>
      <c r="E39" s="1" t="s">
        <v>32</v>
      </c>
      <c r="F39" s="1">
        <v>2617</v>
      </c>
      <c r="G39" s="1">
        <f t="shared" si="0"/>
        <v>2617</v>
      </c>
      <c r="H39" s="1">
        <f t="shared" si="1"/>
        <v>2617</v>
      </c>
      <c r="I39" s="8">
        <f t="shared" si="2"/>
        <v>1</v>
      </c>
      <c r="J39" s="1" t="s">
        <v>32</v>
      </c>
    </row>
    <row r="40" spans="1:10" ht="16" x14ac:dyDescent="0.2">
      <c r="A40" s="7" t="s">
        <v>57</v>
      </c>
      <c r="B40" s="1">
        <v>2507</v>
      </c>
      <c r="C40" s="1">
        <v>1841</v>
      </c>
      <c r="D40" s="1" t="s">
        <v>32</v>
      </c>
      <c r="E40" s="1" t="s">
        <v>32</v>
      </c>
      <c r="F40" s="1">
        <v>666</v>
      </c>
      <c r="G40" s="1">
        <f t="shared" si="0"/>
        <v>2507</v>
      </c>
      <c r="H40" s="1">
        <f t="shared" si="1"/>
        <v>666</v>
      </c>
      <c r="I40" s="8">
        <f t="shared" si="2"/>
        <v>0.26565616274431592</v>
      </c>
      <c r="J40" s="1" t="s">
        <v>32</v>
      </c>
    </row>
    <row r="41" spans="1:10" ht="16" x14ac:dyDescent="0.2">
      <c r="A41" s="7" t="s">
        <v>58</v>
      </c>
      <c r="B41" s="1">
        <v>60323</v>
      </c>
      <c r="C41" s="1">
        <v>7445</v>
      </c>
      <c r="D41" s="1">
        <v>10645</v>
      </c>
      <c r="E41" s="1">
        <v>14524</v>
      </c>
      <c r="F41" s="1">
        <v>25614</v>
      </c>
      <c r="G41" s="1">
        <f t="shared" si="0"/>
        <v>58228</v>
      </c>
      <c r="H41" s="1">
        <f t="shared" si="1"/>
        <v>40138</v>
      </c>
      <c r="I41" s="8">
        <f t="shared" si="2"/>
        <v>0.68932472350072127</v>
      </c>
      <c r="J41" s="1">
        <v>2095</v>
      </c>
    </row>
    <row r="42" spans="1:10" ht="16" x14ac:dyDescent="0.2">
      <c r="A42" s="6" t="s">
        <v>17</v>
      </c>
    </row>
    <row r="43" spans="1:10" ht="16" x14ac:dyDescent="0.2">
      <c r="A43" s="7" t="s">
        <v>59</v>
      </c>
      <c r="B43" s="1">
        <v>42702</v>
      </c>
      <c r="C43" s="1">
        <v>7005</v>
      </c>
      <c r="D43" s="1">
        <v>10524</v>
      </c>
      <c r="E43" s="1">
        <v>10839</v>
      </c>
      <c r="F43" s="1">
        <v>12635</v>
      </c>
      <c r="J43" s="1">
        <v>1700</v>
      </c>
    </row>
    <row r="44" spans="1:10" ht="16" x14ac:dyDescent="0.2">
      <c r="A44" s="7" t="s">
        <v>60</v>
      </c>
      <c r="B44" s="1">
        <v>266582</v>
      </c>
      <c r="C44" s="1">
        <v>54635</v>
      </c>
      <c r="D44" s="1">
        <v>65865</v>
      </c>
      <c r="E44" s="1">
        <v>86762</v>
      </c>
      <c r="F44" s="1">
        <v>38111</v>
      </c>
      <c r="J44" s="1">
        <v>21209</v>
      </c>
    </row>
    <row r="45" spans="1:10" ht="16" x14ac:dyDescent="0.2">
      <c r="A45" s="7" t="s">
        <v>61</v>
      </c>
      <c r="B45" s="1">
        <v>286213</v>
      </c>
      <c r="C45" s="1">
        <v>83312</v>
      </c>
      <c r="D45" s="1">
        <v>81539</v>
      </c>
      <c r="E45" s="1">
        <v>54166</v>
      </c>
      <c r="F45" s="1">
        <v>51298</v>
      </c>
      <c r="J45" s="1">
        <v>15898</v>
      </c>
    </row>
    <row r="46" spans="1:10" ht="16" x14ac:dyDescent="0.2">
      <c r="A46" s="7" t="s">
        <v>62</v>
      </c>
      <c r="B46" s="1">
        <v>269141</v>
      </c>
      <c r="C46" s="1">
        <v>121760</v>
      </c>
      <c r="D46" s="1">
        <v>86059</v>
      </c>
      <c r="E46" s="1">
        <v>34876</v>
      </c>
      <c r="F46" s="1">
        <v>19803</v>
      </c>
      <c r="J46" s="1">
        <v>6643</v>
      </c>
    </row>
    <row r="47" spans="1:10" ht="16" x14ac:dyDescent="0.2">
      <c r="A47" s="6" t="s">
        <v>18</v>
      </c>
    </row>
    <row r="48" spans="1:10" ht="16" x14ac:dyDescent="0.2">
      <c r="A48" s="7" t="s">
        <v>63</v>
      </c>
      <c r="B48" s="1">
        <v>473013</v>
      </c>
      <c r="C48" s="1">
        <v>190511</v>
      </c>
      <c r="D48" s="1">
        <v>129406</v>
      </c>
      <c r="E48" s="1">
        <v>85536</v>
      </c>
      <c r="F48" s="1">
        <v>46279</v>
      </c>
      <c r="J48" s="1">
        <v>21280</v>
      </c>
    </row>
    <row r="49" spans="1:10" ht="16" x14ac:dyDescent="0.2">
      <c r="A49" s="7" t="s">
        <v>64</v>
      </c>
      <c r="B49" s="1">
        <v>59635</v>
      </c>
      <c r="C49" s="1">
        <v>12294</v>
      </c>
      <c r="D49" s="1">
        <v>11697</v>
      </c>
      <c r="E49" s="1">
        <v>13716</v>
      </c>
      <c r="F49" s="1">
        <v>17497</v>
      </c>
      <c r="J49" s="1">
        <v>4431</v>
      </c>
    </row>
    <row r="50" spans="1:10" ht="16" x14ac:dyDescent="0.2">
      <c r="A50" s="7" t="s">
        <v>65</v>
      </c>
      <c r="B50" s="1">
        <v>142917</v>
      </c>
      <c r="C50" s="1">
        <v>20140</v>
      </c>
      <c r="D50" s="1">
        <v>38386</v>
      </c>
      <c r="E50" s="1">
        <v>39665</v>
      </c>
      <c r="F50" s="1">
        <v>37177</v>
      </c>
      <c r="J50" s="1">
        <v>7550</v>
      </c>
    </row>
    <row r="51" spans="1:10" ht="16" x14ac:dyDescent="0.2">
      <c r="A51" s="7" t="s">
        <v>66</v>
      </c>
      <c r="B51" s="1">
        <v>186754</v>
      </c>
      <c r="C51" s="1">
        <v>42934</v>
      </c>
      <c r="D51" s="1">
        <v>64498</v>
      </c>
      <c r="E51" s="1">
        <v>46239</v>
      </c>
      <c r="F51" s="1">
        <v>20893</v>
      </c>
      <c r="J51" s="1">
        <v>12188</v>
      </c>
    </row>
    <row r="52" spans="1:10" ht="16" x14ac:dyDescent="0.2">
      <c r="A52" s="7" t="s">
        <v>45</v>
      </c>
      <c r="B52" s="1">
        <v>2319</v>
      </c>
      <c r="C52" s="1">
        <v>832</v>
      </c>
      <c r="D52" s="1" t="s">
        <v>32</v>
      </c>
      <c r="E52" s="1">
        <v>1487</v>
      </c>
      <c r="F52" s="1" t="s">
        <v>32</v>
      </c>
      <c r="J52" s="1" t="s">
        <v>32</v>
      </c>
    </row>
    <row r="53" spans="1:10" ht="16" x14ac:dyDescent="0.2">
      <c r="A53" s="6" t="s">
        <v>19</v>
      </c>
    </row>
    <row r="54" spans="1:10" ht="16" x14ac:dyDescent="0.2">
      <c r="A54" s="7" t="s">
        <v>67</v>
      </c>
      <c r="B54" s="1">
        <v>89889</v>
      </c>
      <c r="C54" s="1">
        <v>22470</v>
      </c>
      <c r="D54" s="1">
        <v>32227</v>
      </c>
      <c r="E54" s="1">
        <v>18126</v>
      </c>
      <c r="F54" s="1">
        <v>13563</v>
      </c>
      <c r="J54" s="1">
        <v>3504</v>
      </c>
    </row>
    <row r="55" spans="1:10" ht="16" x14ac:dyDescent="0.2">
      <c r="A55" s="7" t="s">
        <v>68</v>
      </c>
      <c r="B55" s="1">
        <v>343197</v>
      </c>
      <c r="C55" s="1">
        <v>156696</v>
      </c>
      <c r="D55" s="1">
        <v>86477</v>
      </c>
      <c r="E55" s="1">
        <v>51828</v>
      </c>
      <c r="F55" s="1">
        <v>38188</v>
      </c>
      <c r="J55" s="1">
        <v>10008</v>
      </c>
    </row>
    <row r="56" spans="1:10" ht="16" x14ac:dyDescent="0.2">
      <c r="A56" s="7" t="s">
        <v>69</v>
      </c>
      <c r="B56" s="1">
        <v>146484</v>
      </c>
      <c r="C56" s="1">
        <v>38973</v>
      </c>
      <c r="D56" s="1">
        <v>43204</v>
      </c>
      <c r="E56" s="1">
        <v>34979</v>
      </c>
      <c r="F56" s="1">
        <v>21038</v>
      </c>
      <c r="J56" s="1">
        <v>8289</v>
      </c>
    </row>
    <row r="57" spans="1:10" ht="16" x14ac:dyDescent="0.2">
      <c r="A57" s="7" t="s">
        <v>70</v>
      </c>
      <c r="B57" s="1">
        <v>122343</v>
      </c>
      <c r="C57" s="1">
        <v>28835</v>
      </c>
      <c r="D57" s="1">
        <v>36708</v>
      </c>
      <c r="E57" s="1">
        <v>29503</v>
      </c>
      <c r="F57" s="1">
        <v>16646</v>
      </c>
      <c r="J57" s="1">
        <v>10651</v>
      </c>
    </row>
    <row r="58" spans="1:10" ht="16" x14ac:dyDescent="0.2">
      <c r="A58" s="7" t="s">
        <v>71</v>
      </c>
      <c r="B58" s="1">
        <v>66978</v>
      </c>
      <c r="C58" s="1">
        <v>13260</v>
      </c>
      <c r="D58" s="1">
        <v>26068</v>
      </c>
      <c r="E58" s="1">
        <v>15103</v>
      </c>
      <c r="F58" s="1">
        <v>9804</v>
      </c>
      <c r="J58" s="1">
        <v>2744</v>
      </c>
    </row>
    <row r="59" spans="1:10" ht="16" x14ac:dyDescent="0.2">
      <c r="A59" s="7" t="s">
        <v>72</v>
      </c>
      <c r="B59" s="1">
        <v>40767</v>
      </c>
      <c r="C59" s="1">
        <v>3131</v>
      </c>
      <c r="D59" s="1">
        <v>6516</v>
      </c>
      <c r="E59" s="1">
        <v>13834</v>
      </c>
      <c r="F59" s="1">
        <v>11372</v>
      </c>
      <c r="J59" s="1">
        <v>5914</v>
      </c>
    </row>
    <row r="60" spans="1:10" ht="16" x14ac:dyDescent="0.2">
      <c r="A60" s="7" t="s">
        <v>73</v>
      </c>
      <c r="B60" s="1">
        <v>54980</v>
      </c>
      <c r="C60" s="1">
        <v>3347</v>
      </c>
      <c r="D60" s="1">
        <v>12788</v>
      </c>
      <c r="E60" s="1">
        <v>23270</v>
      </c>
      <c r="F60" s="1">
        <v>11235</v>
      </c>
      <c r="J60" s="1">
        <v>4340</v>
      </c>
    </row>
    <row r="61" spans="1:10" ht="16" x14ac:dyDescent="0.2">
      <c r="A61" s="6" t="s">
        <v>20</v>
      </c>
    </row>
    <row r="62" spans="1:10" ht="16" x14ac:dyDescent="0.2">
      <c r="A62" s="7" t="s">
        <v>74</v>
      </c>
      <c r="B62" s="1">
        <v>277048</v>
      </c>
      <c r="C62" s="1">
        <v>53323</v>
      </c>
      <c r="D62" s="1">
        <v>67177</v>
      </c>
      <c r="E62" s="1">
        <v>75418</v>
      </c>
      <c r="F62" s="1">
        <v>62474</v>
      </c>
      <c r="G62" s="1">
        <f>SUM(C62:F62)</f>
        <v>258392</v>
      </c>
      <c r="H62" s="1">
        <f>SUM(E62:F62)</f>
        <v>137892</v>
      </c>
      <c r="I62" s="8">
        <f>H62/G62</f>
        <v>0.53365429270256048</v>
      </c>
      <c r="J62" s="1">
        <v>18656</v>
      </c>
    </row>
    <row r="63" spans="1:10" ht="16" x14ac:dyDescent="0.2">
      <c r="A63" s="7" t="s">
        <v>75</v>
      </c>
      <c r="B63" s="1">
        <v>587590</v>
      </c>
      <c r="C63" s="1">
        <v>213389</v>
      </c>
      <c r="D63" s="1">
        <v>176810</v>
      </c>
      <c r="E63" s="1">
        <v>111226</v>
      </c>
      <c r="F63" s="1">
        <v>59372</v>
      </c>
      <c r="G63" s="1">
        <f>SUM(C63:F63)</f>
        <v>560797</v>
      </c>
      <c r="H63" s="1">
        <f>SUM(E63:F63)</f>
        <v>170598</v>
      </c>
      <c r="I63" s="8">
        <f>H63/G63</f>
        <v>0.30420633491263327</v>
      </c>
      <c r="J63" s="1">
        <v>26793</v>
      </c>
    </row>
    <row r="64" spans="1:10" ht="32" x14ac:dyDescent="0.2">
      <c r="A64" s="6" t="s">
        <v>21</v>
      </c>
    </row>
    <row r="65" spans="1:10" ht="16" x14ac:dyDescent="0.2">
      <c r="A65" s="7" t="s">
        <v>51</v>
      </c>
      <c r="B65" s="1">
        <v>111068</v>
      </c>
      <c r="C65" s="1">
        <v>6714</v>
      </c>
      <c r="D65" s="1">
        <v>16985</v>
      </c>
      <c r="E65" s="1">
        <v>51774</v>
      </c>
      <c r="F65" s="1">
        <v>33740</v>
      </c>
      <c r="J65" s="1">
        <v>1855</v>
      </c>
    </row>
    <row r="66" spans="1:10" ht="16" x14ac:dyDescent="0.2">
      <c r="A66" s="7" t="s">
        <v>52</v>
      </c>
      <c r="B66" s="1">
        <v>731697</v>
      </c>
      <c r="C66" s="1">
        <v>259374</v>
      </c>
      <c r="D66" s="1">
        <v>227002</v>
      </c>
      <c r="E66" s="1">
        <v>134869</v>
      </c>
      <c r="F66" s="1">
        <v>88106</v>
      </c>
      <c r="J66" s="1">
        <v>22345</v>
      </c>
    </row>
    <row r="67" spans="1:10" ht="16" x14ac:dyDescent="0.2">
      <c r="A67" s="7" t="s">
        <v>45</v>
      </c>
      <c r="B67" s="1">
        <v>21873</v>
      </c>
      <c r="C67" s="1">
        <v>623</v>
      </c>
      <c r="D67" s="1" t="s">
        <v>32</v>
      </c>
      <c r="E67" s="1" t="s">
        <v>32</v>
      </c>
      <c r="F67" s="1" t="s">
        <v>32</v>
      </c>
      <c r="J67" s="1">
        <v>21250</v>
      </c>
    </row>
    <row r="68" spans="1:10" ht="16" x14ac:dyDescent="0.2">
      <c r="A68" s="6" t="s">
        <v>22</v>
      </c>
    </row>
    <row r="69" spans="1:10" ht="16" x14ac:dyDescent="0.2">
      <c r="A69" s="7" t="s">
        <v>51</v>
      </c>
      <c r="B69" s="1">
        <v>550106</v>
      </c>
      <c r="C69" s="1">
        <v>146401</v>
      </c>
      <c r="D69" s="1">
        <v>172137</v>
      </c>
      <c r="E69" s="1">
        <v>132533</v>
      </c>
      <c r="F69" s="1">
        <v>80307</v>
      </c>
      <c r="J69" s="1">
        <v>18727</v>
      </c>
    </row>
    <row r="70" spans="1:10" ht="16" x14ac:dyDescent="0.2">
      <c r="A70" s="7" t="s">
        <v>52</v>
      </c>
      <c r="B70" s="1">
        <v>291220</v>
      </c>
      <c r="C70" s="1">
        <v>119249</v>
      </c>
      <c r="D70" s="1">
        <v>71850</v>
      </c>
      <c r="E70" s="1">
        <v>53938</v>
      </c>
      <c r="F70" s="1">
        <v>40709</v>
      </c>
      <c r="J70" s="1">
        <v>5473</v>
      </c>
    </row>
    <row r="71" spans="1:10" ht="16" x14ac:dyDescent="0.2">
      <c r="A71" s="7" t="s">
        <v>45</v>
      </c>
      <c r="B71" s="1">
        <v>23313</v>
      </c>
      <c r="C71" s="1">
        <v>1060</v>
      </c>
      <c r="D71" s="1" t="s">
        <v>32</v>
      </c>
      <c r="E71" s="1">
        <v>172</v>
      </c>
      <c r="F71" s="1">
        <v>830</v>
      </c>
      <c r="J71" s="1">
        <v>21250</v>
      </c>
    </row>
    <row r="72" spans="1:10" ht="16" x14ac:dyDescent="0.2">
      <c r="A72" s="6" t="s">
        <v>23</v>
      </c>
    </row>
    <row r="73" spans="1:10" ht="16" x14ac:dyDescent="0.2">
      <c r="A73" s="7" t="s">
        <v>76</v>
      </c>
      <c r="B73" s="1">
        <v>83751</v>
      </c>
      <c r="C73" s="1">
        <v>5588</v>
      </c>
      <c r="D73" s="1">
        <v>21104</v>
      </c>
      <c r="E73" s="1">
        <v>28961</v>
      </c>
      <c r="F73" s="1">
        <v>28098</v>
      </c>
      <c r="G73" s="1">
        <f>SUM(C73:F73)</f>
        <v>83751</v>
      </c>
      <c r="H73" s="1">
        <f>SUM(E73:F73)</f>
        <v>57059</v>
      </c>
      <c r="I73" s="8">
        <f>H73/G73</f>
        <v>0.68129335769125143</v>
      </c>
      <c r="J73" s="1" t="s">
        <v>32</v>
      </c>
    </row>
    <row r="74" spans="1:10" ht="16" x14ac:dyDescent="0.2">
      <c r="A74" s="7" t="s">
        <v>77</v>
      </c>
      <c r="B74" s="1">
        <v>67414</v>
      </c>
      <c r="C74" s="1">
        <v>11060</v>
      </c>
      <c r="D74" s="1">
        <v>31718</v>
      </c>
      <c r="E74" s="1">
        <v>11968</v>
      </c>
      <c r="F74" s="1">
        <v>12667</v>
      </c>
      <c r="G74" s="1">
        <f>SUM(C74:F74)</f>
        <v>67413</v>
      </c>
      <c r="H74" s="1">
        <f>SUM(E74:F74)</f>
        <v>24635</v>
      </c>
      <c r="I74" s="8">
        <f>H74/G74</f>
        <v>0.3654339667423197</v>
      </c>
      <c r="J74" s="1" t="s">
        <v>32</v>
      </c>
    </row>
    <row r="75" spans="1:10" ht="16" x14ac:dyDescent="0.2">
      <c r="A75" s="7" t="s">
        <v>78</v>
      </c>
      <c r="B75" s="1">
        <v>99748</v>
      </c>
      <c r="C75" s="1">
        <v>25774</v>
      </c>
      <c r="D75" s="1">
        <v>32694</v>
      </c>
      <c r="E75" s="1">
        <v>28076</v>
      </c>
      <c r="F75" s="1">
        <v>13204</v>
      </c>
      <c r="J75" s="1" t="s">
        <v>32</v>
      </c>
    </row>
    <row r="76" spans="1:10" ht="16" x14ac:dyDescent="0.2">
      <c r="A76" s="7" t="s">
        <v>79</v>
      </c>
      <c r="B76" s="1">
        <v>136852</v>
      </c>
      <c r="C76" s="1">
        <v>43651</v>
      </c>
      <c r="D76" s="1">
        <v>42099</v>
      </c>
      <c r="E76" s="1">
        <v>28698</v>
      </c>
      <c r="F76" s="1">
        <v>22404</v>
      </c>
      <c r="J76" s="1" t="s">
        <v>32</v>
      </c>
    </row>
    <row r="77" spans="1:10" ht="16" x14ac:dyDescent="0.2">
      <c r="A77" s="7" t="s">
        <v>175</v>
      </c>
      <c r="C77" s="1">
        <f>SUM(C73:C76)</f>
        <v>86073</v>
      </c>
      <c r="D77" s="1">
        <f>SUM(D73:D76)</f>
        <v>127615</v>
      </c>
      <c r="E77" s="1">
        <f>SUM(E73:E76)</f>
        <v>97703</v>
      </c>
      <c r="F77" s="1">
        <f>SUM(F73:F76)</f>
        <v>76373</v>
      </c>
      <c r="G77" s="1">
        <f>SUM(C77:F77)</f>
        <v>387764</v>
      </c>
      <c r="H77" s="1">
        <f>SUM(E77:F77)</f>
        <v>174076</v>
      </c>
      <c r="I77" s="8">
        <f>H77/G77</f>
        <v>0.44892254051433345</v>
      </c>
    </row>
    <row r="78" spans="1:10" x14ac:dyDescent="0.2">
      <c r="A78" s="7"/>
    </row>
    <row r="79" spans="1:10" ht="16" x14ac:dyDescent="0.2">
      <c r="A79" s="7" t="s">
        <v>80</v>
      </c>
      <c r="B79" s="1">
        <v>107312</v>
      </c>
      <c r="C79" s="1">
        <v>51676</v>
      </c>
      <c r="D79" s="1">
        <v>24902</v>
      </c>
      <c r="E79" s="1">
        <v>26469</v>
      </c>
      <c r="F79" s="1">
        <v>4264</v>
      </c>
      <c r="J79" s="1" t="s">
        <v>32</v>
      </c>
    </row>
    <row r="80" spans="1:10" ht="16" x14ac:dyDescent="0.2">
      <c r="A80" s="7" t="s">
        <v>81</v>
      </c>
      <c r="B80" s="1">
        <v>115225</v>
      </c>
      <c r="C80" s="1">
        <v>48220</v>
      </c>
      <c r="D80" s="1">
        <v>41502</v>
      </c>
      <c r="E80" s="1">
        <v>16298</v>
      </c>
      <c r="F80" s="1">
        <v>9205</v>
      </c>
      <c r="J80" s="1" t="s">
        <v>32</v>
      </c>
    </row>
    <row r="81" spans="1:10" ht="16" x14ac:dyDescent="0.2">
      <c r="A81" s="7" t="s">
        <v>82</v>
      </c>
      <c r="B81" s="1">
        <v>38940</v>
      </c>
      <c r="C81" s="1">
        <v>23764</v>
      </c>
      <c r="D81" s="1">
        <v>7548</v>
      </c>
      <c r="E81" s="1">
        <v>5299</v>
      </c>
      <c r="F81" s="1">
        <v>2329</v>
      </c>
      <c r="J81" s="1" t="s">
        <v>32</v>
      </c>
    </row>
    <row r="82" spans="1:10" ht="16" x14ac:dyDescent="0.2">
      <c r="A82" s="7" t="s">
        <v>83</v>
      </c>
      <c r="B82" s="1">
        <v>28268</v>
      </c>
      <c r="C82" s="1">
        <v>23382</v>
      </c>
      <c r="D82" s="1">
        <v>4274</v>
      </c>
      <c r="E82" s="1">
        <v>613</v>
      </c>
      <c r="F82" s="1" t="s">
        <v>32</v>
      </c>
      <c r="J82" s="1" t="s">
        <v>32</v>
      </c>
    </row>
    <row r="83" spans="1:10" x14ac:dyDescent="0.2">
      <c r="A83" s="7"/>
      <c r="C83" s="1">
        <f>SUM(C79:C82)</f>
        <v>147042</v>
      </c>
      <c r="D83" s="1">
        <f>SUM(D79:D82)</f>
        <v>78226</v>
      </c>
      <c r="E83" s="1">
        <f>SUM(E79:E82)</f>
        <v>48679</v>
      </c>
      <c r="F83" s="1">
        <f>SUM(F79:F82)</f>
        <v>15798</v>
      </c>
      <c r="G83" s="1">
        <f>SUM(C83:F83)</f>
        <v>289745</v>
      </c>
    </row>
    <row r="84" spans="1:10" ht="16" x14ac:dyDescent="0.2">
      <c r="A84" s="7" t="s">
        <v>176</v>
      </c>
      <c r="G84" s="1">
        <f>G83+G77</f>
        <v>677509</v>
      </c>
    </row>
    <row r="85" spans="1:10" ht="16" x14ac:dyDescent="0.2">
      <c r="A85" s="7" t="s">
        <v>45</v>
      </c>
      <c r="B85" s="1">
        <v>187129</v>
      </c>
      <c r="C85" s="1">
        <v>33596</v>
      </c>
      <c r="D85" s="1">
        <v>38147</v>
      </c>
      <c r="E85" s="1">
        <v>40261</v>
      </c>
      <c r="F85" s="1">
        <v>29675</v>
      </c>
      <c r="J85" s="1">
        <v>45450</v>
      </c>
    </row>
    <row r="86" spans="1:10" ht="16" x14ac:dyDescent="0.2">
      <c r="A86" s="6" t="s">
        <v>24</v>
      </c>
    </row>
    <row r="87" spans="1:10" ht="32" x14ac:dyDescent="0.2">
      <c r="A87" s="7" t="s">
        <v>84</v>
      </c>
      <c r="B87" s="1">
        <v>625104</v>
      </c>
      <c r="C87" s="1">
        <v>239376</v>
      </c>
      <c r="D87" s="1">
        <v>190392</v>
      </c>
      <c r="E87" s="1">
        <v>130174</v>
      </c>
      <c r="F87" s="1">
        <v>64294</v>
      </c>
      <c r="J87" s="1">
        <v>868</v>
      </c>
    </row>
    <row r="88" spans="1:10" ht="16" x14ac:dyDescent="0.2">
      <c r="A88" s="7" t="s">
        <v>85</v>
      </c>
      <c r="B88" s="1">
        <v>272502</v>
      </c>
      <c r="C88" s="1">
        <v>34423</v>
      </c>
      <c r="D88" s="1">
        <v>92072</v>
      </c>
      <c r="E88" s="1">
        <v>79062</v>
      </c>
      <c r="F88" s="1">
        <v>66944</v>
      </c>
      <c r="J88" s="1" t="s">
        <v>32</v>
      </c>
    </row>
    <row r="89" spans="1:10" ht="32" x14ac:dyDescent="0.2">
      <c r="A89" s="7" t="s">
        <v>86</v>
      </c>
      <c r="B89" s="1">
        <v>284949</v>
      </c>
      <c r="C89" s="1">
        <v>27351</v>
      </c>
      <c r="D89" s="1">
        <v>96836</v>
      </c>
      <c r="E89" s="1">
        <v>80750</v>
      </c>
      <c r="F89" s="1">
        <v>80011</v>
      </c>
      <c r="J89" s="1" t="s">
        <v>32</v>
      </c>
    </row>
    <row r="90" spans="1:10" ht="16" x14ac:dyDescent="0.2">
      <c r="A90" s="7" t="s">
        <v>87</v>
      </c>
      <c r="B90" s="1">
        <v>85995</v>
      </c>
      <c r="C90" s="1">
        <v>3270</v>
      </c>
      <c r="D90" s="1">
        <v>12460</v>
      </c>
      <c r="E90" s="1">
        <v>25354</v>
      </c>
      <c r="F90" s="1">
        <v>44911</v>
      </c>
      <c r="J90" s="1" t="s">
        <v>32</v>
      </c>
    </row>
    <row r="91" spans="1:10" ht="16" x14ac:dyDescent="0.2">
      <c r="A91" s="7" t="s">
        <v>88</v>
      </c>
      <c r="B91" s="1">
        <v>11780</v>
      </c>
      <c r="C91" s="1">
        <v>474</v>
      </c>
      <c r="D91" s="1" t="s">
        <v>32</v>
      </c>
      <c r="E91" s="1">
        <v>935</v>
      </c>
      <c r="F91" s="1">
        <v>10371</v>
      </c>
      <c r="J91" s="1" t="s">
        <v>32</v>
      </c>
    </row>
    <row r="92" spans="1:10" ht="32" x14ac:dyDescent="0.2">
      <c r="A92" s="7" t="s">
        <v>89</v>
      </c>
      <c r="B92" s="1">
        <v>30409</v>
      </c>
      <c r="C92" s="1">
        <v>2809</v>
      </c>
      <c r="D92" s="1">
        <v>5117</v>
      </c>
      <c r="E92" s="1">
        <v>6952</v>
      </c>
      <c r="F92" s="1">
        <v>15532</v>
      </c>
      <c r="J92" s="1" t="s">
        <v>32</v>
      </c>
    </row>
    <row r="93" spans="1:10" ht="16" x14ac:dyDescent="0.2">
      <c r="A93" s="7" t="s">
        <v>90</v>
      </c>
      <c r="B93" s="1">
        <v>40987</v>
      </c>
      <c r="C93" s="1">
        <v>370</v>
      </c>
      <c r="D93" s="1">
        <v>6198</v>
      </c>
      <c r="E93" s="1">
        <v>10593</v>
      </c>
      <c r="F93" s="1">
        <v>23826</v>
      </c>
      <c r="G93" s="1">
        <f>SUM(C93:F93)</f>
        <v>40987</v>
      </c>
      <c r="H93" s="1">
        <f>E93+F93</f>
        <v>34419</v>
      </c>
      <c r="I93" s="8">
        <f>H93/G93</f>
        <v>0.83975406836313948</v>
      </c>
      <c r="J93" s="1" t="s">
        <v>32</v>
      </c>
    </row>
    <row r="94" spans="1:10" ht="32" x14ac:dyDescent="0.2">
      <c r="A94" s="7" t="s">
        <v>91</v>
      </c>
      <c r="B94" s="1">
        <v>14239</v>
      </c>
      <c r="C94" s="1" t="s">
        <v>32</v>
      </c>
      <c r="D94" s="1">
        <v>2326</v>
      </c>
      <c r="E94" s="1">
        <v>1983</v>
      </c>
      <c r="F94" s="1">
        <v>9930</v>
      </c>
      <c r="J94" s="1" t="s">
        <v>32</v>
      </c>
    </row>
    <row r="95" spans="1:10" ht="16" x14ac:dyDescent="0.2">
      <c r="A95" s="7" t="s">
        <v>92</v>
      </c>
      <c r="B95" s="1">
        <v>26994</v>
      </c>
      <c r="C95" s="1" t="s">
        <v>32</v>
      </c>
      <c r="D95" s="1">
        <v>3571</v>
      </c>
      <c r="E95" s="1">
        <v>1831</v>
      </c>
      <c r="F95" s="1">
        <v>21592</v>
      </c>
      <c r="J95" s="1" t="s">
        <v>32</v>
      </c>
    </row>
    <row r="96" spans="1:10" ht="16" x14ac:dyDescent="0.2">
      <c r="A96" s="7" t="s">
        <v>93</v>
      </c>
      <c r="B96" s="1">
        <v>19677</v>
      </c>
      <c r="C96" s="1">
        <v>370</v>
      </c>
      <c r="D96" s="1">
        <v>1312</v>
      </c>
      <c r="E96" s="1">
        <v>4826</v>
      </c>
      <c r="F96" s="1">
        <v>13169</v>
      </c>
      <c r="J96" s="1" t="s">
        <v>32</v>
      </c>
    </row>
    <row r="97" spans="1:10" ht="16" x14ac:dyDescent="0.2">
      <c r="A97" s="7" t="s">
        <v>94</v>
      </c>
      <c r="B97" s="1">
        <v>32725</v>
      </c>
      <c r="C97" s="1">
        <v>9675</v>
      </c>
      <c r="D97" s="1">
        <v>9650</v>
      </c>
      <c r="E97" s="1">
        <v>8722</v>
      </c>
      <c r="F97" s="1">
        <v>4678</v>
      </c>
      <c r="J97" s="1" t="s">
        <v>32</v>
      </c>
    </row>
    <row r="98" spans="1:10" ht="16" x14ac:dyDescent="0.2">
      <c r="A98" s="7" t="s">
        <v>45</v>
      </c>
      <c r="B98" s="1">
        <v>77195</v>
      </c>
      <c r="C98" s="1">
        <v>10413</v>
      </c>
      <c r="D98" s="1">
        <v>13985</v>
      </c>
      <c r="E98" s="1">
        <v>2551</v>
      </c>
      <c r="F98" s="1">
        <v>5664</v>
      </c>
      <c r="J98" s="1">
        <v>44581</v>
      </c>
    </row>
    <row r="99" spans="1:10" ht="16" x14ac:dyDescent="0.2">
      <c r="A99" s="6" t="s">
        <v>25</v>
      </c>
    </row>
    <row r="100" spans="1:10" ht="16" x14ac:dyDescent="0.2">
      <c r="A100" s="7" t="s">
        <v>95</v>
      </c>
      <c r="B100" s="1">
        <v>17724</v>
      </c>
      <c r="C100" s="1">
        <v>1349</v>
      </c>
      <c r="D100" s="1">
        <v>8395</v>
      </c>
      <c r="E100" s="1" t="s">
        <v>32</v>
      </c>
      <c r="F100" s="1">
        <v>7357</v>
      </c>
      <c r="J100" s="1">
        <v>623</v>
      </c>
    </row>
    <row r="101" spans="1:10" ht="16" x14ac:dyDescent="0.2">
      <c r="A101" s="7" t="s">
        <v>96</v>
      </c>
      <c r="B101" s="1">
        <v>4390</v>
      </c>
      <c r="C101" s="1">
        <v>1265</v>
      </c>
      <c r="D101" s="1">
        <v>1157</v>
      </c>
      <c r="E101" s="1">
        <v>740</v>
      </c>
      <c r="F101" s="1">
        <v>1227</v>
      </c>
      <c r="J101" s="1" t="s">
        <v>32</v>
      </c>
    </row>
    <row r="102" spans="1:10" ht="16" x14ac:dyDescent="0.2">
      <c r="A102" s="7" t="s">
        <v>97</v>
      </c>
      <c r="B102" s="1">
        <v>1534</v>
      </c>
      <c r="C102" s="1" t="s">
        <v>32</v>
      </c>
      <c r="D102" s="1" t="s">
        <v>32</v>
      </c>
      <c r="E102" s="1" t="s">
        <v>32</v>
      </c>
      <c r="F102" s="1" t="s">
        <v>32</v>
      </c>
      <c r="J102" s="1">
        <v>1534</v>
      </c>
    </row>
    <row r="103" spans="1:10" ht="16" x14ac:dyDescent="0.2">
      <c r="A103" s="7" t="s">
        <v>98</v>
      </c>
      <c r="B103" s="1">
        <v>3193</v>
      </c>
      <c r="C103" s="1" t="s">
        <v>32</v>
      </c>
      <c r="D103" s="1" t="s">
        <v>32</v>
      </c>
      <c r="E103" s="1" t="s">
        <v>32</v>
      </c>
      <c r="F103" s="1">
        <v>3193</v>
      </c>
      <c r="J103" s="1" t="s">
        <v>32</v>
      </c>
    </row>
    <row r="104" spans="1:10" ht="16" x14ac:dyDescent="0.2">
      <c r="A104" s="7" t="s">
        <v>99</v>
      </c>
      <c r="B104" s="1">
        <v>833761</v>
      </c>
      <c r="C104" s="1">
        <v>260878</v>
      </c>
      <c r="D104" s="1">
        <v>234435</v>
      </c>
      <c r="E104" s="1">
        <v>185248</v>
      </c>
      <c r="F104" s="1">
        <v>109907</v>
      </c>
      <c r="J104" s="1">
        <v>43292</v>
      </c>
    </row>
    <row r="105" spans="1:10" ht="16" x14ac:dyDescent="0.2">
      <c r="A105" s="7" t="s">
        <v>45</v>
      </c>
      <c r="B105" s="1">
        <v>5264</v>
      </c>
      <c r="C105" s="1">
        <v>3220</v>
      </c>
      <c r="D105" s="1" t="s">
        <v>32</v>
      </c>
      <c r="E105" s="1">
        <v>655</v>
      </c>
      <c r="F105" s="1">
        <v>1389</v>
      </c>
      <c r="J105" s="1" t="s">
        <v>32</v>
      </c>
    </row>
    <row r="106" spans="1:10" ht="16" x14ac:dyDescent="0.2">
      <c r="A106" s="6" t="s">
        <v>26</v>
      </c>
    </row>
    <row r="107" spans="1:10" ht="16" x14ac:dyDescent="0.2">
      <c r="A107" s="7" t="s">
        <v>100</v>
      </c>
      <c r="B107" s="1">
        <v>463074</v>
      </c>
      <c r="C107" s="1">
        <v>170026</v>
      </c>
      <c r="D107" s="1">
        <v>146158</v>
      </c>
      <c r="E107" s="1">
        <v>84104</v>
      </c>
      <c r="F107" s="1">
        <v>61918</v>
      </c>
      <c r="J107" s="1">
        <v>868</v>
      </c>
    </row>
    <row r="108" spans="1:10" ht="16" x14ac:dyDescent="0.2">
      <c r="A108" s="7" t="s">
        <v>101</v>
      </c>
      <c r="B108" s="1">
        <v>248536</v>
      </c>
      <c r="C108" s="1">
        <v>75505</v>
      </c>
      <c r="D108" s="1">
        <v>66608</v>
      </c>
      <c r="E108" s="1">
        <v>78929</v>
      </c>
      <c r="F108" s="1">
        <v>27494</v>
      </c>
      <c r="J108" s="1" t="s">
        <v>32</v>
      </c>
    </row>
    <row r="109" spans="1:10" ht="16" x14ac:dyDescent="0.2">
      <c r="A109" s="7" t="s">
        <v>102</v>
      </c>
      <c r="B109" s="1">
        <v>18685</v>
      </c>
      <c r="C109" s="1">
        <v>1363</v>
      </c>
      <c r="D109" s="1">
        <v>3232</v>
      </c>
      <c r="E109" s="1">
        <v>4856</v>
      </c>
      <c r="F109" s="1">
        <v>9234</v>
      </c>
      <c r="J109" s="1" t="s">
        <v>32</v>
      </c>
    </row>
    <row r="110" spans="1:10" ht="16" x14ac:dyDescent="0.2">
      <c r="A110" s="7" t="s">
        <v>103</v>
      </c>
      <c r="B110" s="1">
        <v>166</v>
      </c>
      <c r="C110" s="1" t="s">
        <v>32</v>
      </c>
      <c r="D110" s="1" t="s">
        <v>32</v>
      </c>
      <c r="E110" s="1" t="s">
        <v>32</v>
      </c>
      <c r="F110" s="1">
        <v>166</v>
      </c>
      <c r="J110" s="1" t="s">
        <v>32</v>
      </c>
    </row>
    <row r="111" spans="1:10" ht="16" x14ac:dyDescent="0.2">
      <c r="A111" s="7" t="s">
        <v>45</v>
      </c>
      <c r="B111" s="1">
        <v>134178</v>
      </c>
      <c r="C111" s="1">
        <v>19818</v>
      </c>
      <c r="D111" s="1">
        <v>27989</v>
      </c>
      <c r="E111" s="1">
        <v>18754</v>
      </c>
      <c r="F111" s="1">
        <v>23035</v>
      </c>
      <c r="J111" s="1">
        <v>44581</v>
      </c>
    </row>
    <row r="112" spans="1:10" ht="16" x14ac:dyDescent="0.2">
      <c r="A112" s="6" t="s">
        <v>27</v>
      </c>
    </row>
    <row r="113" spans="1:10" ht="16" x14ac:dyDescent="0.2">
      <c r="A113" s="7" t="s">
        <v>100</v>
      </c>
      <c r="B113" s="1">
        <v>539878</v>
      </c>
      <c r="C113" s="1">
        <v>175747</v>
      </c>
      <c r="D113" s="1">
        <v>174528</v>
      </c>
      <c r="E113" s="1">
        <v>112174</v>
      </c>
      <c r="F113" s="1">
        <v>76561</v>
      </c>
      <c r="J113" s="1">
        <v>868</v>
      </c>
    </row>
    <row r="114" spans="1:10" ht="16" x14ac:dyDescent="0.2">
      <c r="A114" s="7" t="s">
        <v>101</v>
      </c>
      <c r="B114" s="1">
        <v>163095</v>
      </c>
      <c r="C114" s="1">
        <v>67501</v>
      </c>
      <c r="D114" s="1">
        <v>37161</v>
      </c>
      <c r="E114" s="1">
        <v>38627</v>
      </c>
      <c r="F114" s="1">
        <v>19806</v>
      </c>
      <c r="J114" s="1" t="s">
        <v>32</v>
      </c>
    </row>
    <row r="115" spans="1:10" ht="16" x14ac:dyDescent="0.2">
      <c r="A115" s="7" t="s">
        <v>102</v>
      </c>
      <c r="B115" s="1">
        <v>25417</v>
      </c>
      <c r="C115" s="1">
        <v>4050</v>
      </c>
      <c r="D115" s="1">
        <v>1835</v>
      </c>
      <c r="E115" s="1">
        <v>17088</v>
      </c>
      <c r="F115" s="1">
        <v>2444</v>
      </c>
      <c r="J115" s="1" t="s">
        <v>32</v>
      </c>
    </row>
    <row r="116" spans="1:10" ht="16" x14ac:dyDescent="0.2">
      <c r="A116" s="7" t="s">
        <v>103</v>
      </c>
      <c r="B116" s="1" t="s">
        <v>32</v>
      </c>
      <c r="C116" s="1" t="s">
        <v>32</v>
      </c>
      <c r="D116" s="1" t="s">
        <v>32</v>
      </c>
      <c r="E116" s="1" t="s">
        <v>32</v>
      </c>
      <c r="F116" s="1" t="s">
        <v>32</v>
      </c>
      <c r="J116" s="1" t="s">
        <v>32</v>
      </c>
    </row>
    <row r="117" spans="1:10" ht="16" x14ac:dyDescent="0.2">
      <c r="A117" s="7" t="s">
        <v>45</v>
      </c>
      <c r="B117" s="1">
        <v>136248</v>
      </c>
      <c r="C117" s="1">
        <v>19413</v>
      </c>
      <c r="D117" s="1">
        <v>30464</v>
      </c>
      <c r="E117" s="1">
        <v>18754</v>
      </c>
      <c r="F117" s="1">
        <v>23035</v>
      </c>
      <c r="J117" s="1">
        <v>44581</v>
      </c>
    </row>
    <row r="118" spans="1:10" ht="16" x14ac:dyDescent="0.2">
      <c r="A118" s="6" t="s">
        <v>28</v>
      </c>
    </row>
    <row r="119" spans="1:10" ht="16" x14ac:dyDescent="0.2">
      <c r="A119" s="7" t="s">
        <v>100</v>
      </c>
      <c r="B119" s="1">
        <v>426544</v>
      </c>
      <c r="C119" s="1">
        <v>160651</v>
      </c>
      <c r="D119" s="1">
        <v>124703</v>
      </c>
      <c r="E119" s="1">
        <v>87701</v>
      </c>
      <c r="F119" s="1">
        <v>52621</v>
      </c>
      <c r="J119" s="1">
        <v>868</v>
      </c>
    </row>
    <row r="120" spans="1:10" ht="16" x14ac:dyDescent="0.2">
      <c r="A120" s="7" t="s">
        <v>101</v>
      </c>
      <c r="B120" s="1">
        <v>257207</v>
      </c>
      <c r="C120" s="1">
        <v>81476</v>
      </c>
      <c r="D120" s="1">
        <v>77971</v>
      </c>
      <c r="E120" s="1">
        <v>61260</v>
      </c>
      <c r="F120" s="1">
        <v>36500</v>
      </c>
      <c r="J120" s="1" t="s">
        <v>32</v>
      </c>
    </row>
    <row r="121" spans="1:10" ht="16" x14ac:dyDescent="0.2">
      <c r="A121" s="7" t="s">
        <v>102</v>
      </c>
      <c r="B121" s="1">
        <v>43672</v>
      </c>
      <c r="C121" s="1">
        <v>4701</v>
      </c>
      <c r="D121" s="1">
        <v>10352</v>
      </c>
      <c r="E121" s="1">
        <v>18928</v>
      </c>
      <c r="F121" s="1">
        <v>9690</v>
      </c>
      <c r="J121" s="1" t="s">
        <v>32</v>
      </c>
    </row>
    <row r="122" spans="1:10" ht="16" x14ac:dyDescent="0.2">
      <c r="A122" s="7" t="s">
        <v>103</v>
      </c>
      <c r="B122" s="1">
        <v>926</v>
      </c>
      <c r="C122" s="1" t="s">
        <v>32</v>
      </c>
      <c r="D122" s="1">
        <v>926</v>
      </c>
      <c r="E122" s="1" t="s">
        <v>32</v>
      </c>
      <c r="F122" s="1" t="s">
        <v>32</v>
      </c>
      <c r="J122" s="1" t="s">
        <v>32</v>
      </c>
    </row>
    <row r="123" spans="1:10" ht="16" x14ac:dyDescent="0.2">
      <c r="A123" s="7" t="s">
        <v>45</v>
      </c>
      <c r="B123" s="1">
        <v>136290</v>
      </c>
      <c r="C123" s="1">
        <v>19883</v>
      </c>
      <c r="D123" s="1">
        <v>30036</v>
      </c>
      <c r="E123" s="1">
        <v>18754</v>
      </c>
      <c r="F123" s="1">
        <v>23035</v>
      </c>
      <c r="J123" s="1">
        <v>44581</v>
      </c>
    </row>
    <row r="124" spans="1:10" ht="16" x14ac:dyDescent="0.2">
      <c r="A124" s="6" t="s">
        <v>29</v>
      </c>
    </row>
    <row r="125" spans="1:10" ht="16" x14ac:dyDescent="0.2">
      <c r="A125" s="7" t="s">
        <v>100</v>
      </c>
      <c r="B125" s="1">
        <v>545723</v>
      </c>
      <c r="C125" s="1">
        <v>208724</v>
      </c>
      <c r="D125" s="1">
        <v>176919</v>
      </c>
      <c r="E125" s="1">
        <v>96648</v>
      </c>
      <c r="F125" s="1">
        <v>62564</v>
      </c>
      <c r="J125" s="1">
        <v>868</v>
      </c>
    </row>
    <row r="126" spans="1:10" ht="16" x14ac:dyDescent="0.2">
      <c r="A126" s="7" t="s">
        <v>101</v>
      </c>
      <c r="B126" s="1">
        <v>142255</v>
      </c>
      <c r="C126" s="1">
        <v>28481</v>
      </c>
      <c r="D126" s="1">
        <v>31581</v>
      </c>
      <c r="E126" s="1">
        <v>58455</v>
      </c>
      <c r="F126" s="1">
        <v>23738</v>
      </c>
      <c r="J126" s="1" t="s">
        <v>32</v>
      </c>
    </row>
    <row r="127" spans="1:10" ht="16" x14ac:dyDescent="0.2">
      <c r="A127" s="7" t="s">
        <v>102</v>
      </c>
      <c r="B127" s="1">
        <v>38993</v>
      </c>
      <c r="C127" s="1">
        <v>9859</v>
      </c>
      <c r="D127" s="1">
        <v>4057</v>
      </c>
      <c r="E127" s="1">
        <v>12568</v>
      </c>
      <c r="F127" s="1">
        <v>12509</v>
      </c>
      <c r="J127" s="1" t="s">
        <v>32</v>
      </c>
    </row>
    <row r="128" spans="1:10" ht="16" x14ac:dyDescent="0.2">
      <c r="A128" s="7" t="s">
        <v>103</v>
      </c>
      <c r="B128" s="1">
        <v>454</v>
      </c>
      <c r="C128" s="1">
        <v>235</v>
      </c>
      <c r="D128" s="1" t="s">
        <v>32</v>
      </c>
      <c r="E128" s="1">
        <v>219</v>
      </c>
      <c r="F128" s="1" t="s">
        <v>32</v>
      </c>
      <c r="J128" s="1" t="s">
        <v>32</v>
      </c>
    </row>
    <row r="129" spans="1:10" ht="16" x14ac:dyDescent="0.2">
      <c r="A129" s="7" t="s">
        <v>45</v>
      </c>
      <c r="B129" s="1">
        <v>137214</v>
      </c>
      <c r="C129" s="1">
        <v>19413</v>
      </c>
      <c r="D129" s="1">
        <v>31430</v>
      </c>
      <c r="E129" s="1">
        <v>18754</v>
      </c>
      <c r="F129" s="1">
        <v>23035</v>
      </c>
      <c r="J129" s="1">
        <v>44581</v>
      </c>
    </row>
    <row r="130" spans="1:10" ht="16" x14ac:dyDescent="0.2">
      <c r="A130" s="6" t="s">
        <v>30</v>
      </c>
    </row>
    <row r="131" spans="1:10" ht="16" x14ac:dyDescent="0.2">
      <c r="A131" s="7" t="s">
        <v>100</v>
      </c>
      <c r="B131" s="1">
        <v>670095</v>
      </c>
      <c r="C131" s="1">
        <v>237844</v>
      </c>
      <c r="D131" s="1">
        <v>201929</v>
      </c>
      <c r="E131" s="1">
        <v>149147</v>
      </c>
      <c r="F131" s="1">
        <v>80306</v>
      </c>
      <c r="J131" s="1">
        <v>868</v>
      </c>
    </row>
    <row r="132" spans="1:10" ht="16" x14ac:dyDescent="0.2">
      <c r="A132" s="7" t="s">
        <v>101</v>
      </c>
      <c r="B132" s="1">
        <v>47975</v>
      </c>
      <c r="C132" s="1">
        <v>9017</v>
      </c>
      <c r="D132" s="1">
        <v>10009</v>
      </c>
      <c r="E132" s="1">
        <v>16454</v>
      </c>
      <c r="F132" s="1">
        <v>12495</v>
      </c>
      <c r="J132" s="1" t="s">
        <v>32</v>
      </c>
    </row>
    <row r="133" spans="1:10" ht="16" x14ac:dyDescent="0.2">
      <c r="A133" s="7" t="s">
        <v>102</v>
      </c>
      <c r="B133" s="1">
        <v>11582</v>
      </c>
      <c r="C133" s="1">
        <v>437</v>
      </c>
      <c r="D133" s="1">
        <v>3066</v>
      </c>
      <c r="E133" s="1">
        <v>2070</v>
      </c>
      <c r="F133" s="1">
        <v>6009</v>
      </c>
      <c r="J133" s="1" t="s">
        <v>32</v>
      </c>
    </row>
    <row r="134" spans="1:10" ht="16" x14ac:dyDescent="0.2">
      <c r="A134" s="7" t="s">
        <v>103</v>
      </c>
      <c r="B134" s="1">
        <v>219</v>
      </c>
      <c r="C134" s="1" t="s">
        <v>32</v>
      </c>
      <c r="D134" s="1" t="s">
        <v>32</v>
      </c>
      <c r="E134" s="1">
        <v>219</v>
      </c>
      <c r="F134" s="1" t="s">
        <v>32</v>
      </c>
      <c r="J134" s="1" t="s">
        <v>32</v>
      </c>
    </row>
    <row r="135" spans="1:10" ht="16" x14ac:dyDescent="0.2">
      <c r="A135" s="7" t="s">
        <v>45</v>
      </c>
      <c r="B135" s="1">
        <v>134768</v>
      </c>
      <c r="C135" s="1">
        <v>19413</v>
      </c>
      <c r="D135" s="1">
        <v>28984</v>
      </c>
      <c r="E135" s="1">
        <v>18754</v>
      </c>
      <c r="F135" s="1">
        <v>23035</v>
      </c>
      <c r="J135" s="1">
        <v>44581</v>
      </c>
    </row>
    <row r="136" spans="1:10" ht="16" x14ac:dyDescent="0.2">
      <c r="A136" s="6" t="s">
        <v>31</v>
      </c>
    </row>
    <row r="137" spans="1:10" ht="16" x14ac:dyDescent="0.2">
      <c r="A137" s="7" t="s">
        <v>100</v>
      </c>
      <c r="B137" s="1">
        <v>662192</v>
      </c>
      <c r="C137" s="1">
        <v>232672</v>
      </c>
      <c r="D137" s="1">
        <v>200794</v>
      </c>
      <c r="E137" s="1">
        <v>142111</v>
      </c>
      <c r="F137" s="1">
        <v>85747</v>
      </c>
      <c r="J137" s="1">
        <v>868</v>
      </c>
    </row>
    <row r="138" spans="1:10" ht="16" x14ac:dyDescent="0.2">
      <c r="A138" s="7" t="s">
        <v>101</v>
      </c>
      <c r="B138" s="1">
        <v>59870</v>
      </c>
      <c r="C138" s="1">
        <v>13700</v>
      </c>
      <c r="D138" s="1">
        <v>12631</v>
      </c>
      <c r="E138" s="1">
        <v>24947</v>
      </c>
      <c r="F138" s="1">
        <v>8593</v>
      </c>
      <c r="J138" s="1" t="s">
        <v>32</v>
      </c>
    </row>
    <row r="139" spans="1:10" ht="16" x14ac:dyDescent="0.2">
      <c r="A139" s="7" t="s">
        <v>102</v>
      </c>
      <c r="B139" s="1">
        <v>6881</v>
      </c>
      <c r="C139" s="1" t="s">
        <v>32</v>
      </c>
      <c r="D139" s="1">
        <v>1578</v>
      </c>
      <c r="E139" s="1">
        <v>832</v>
      </c>
      <c r="F139" s="1">
        <v>4472</v>
      </c>
      <c r="J139" s="1" t="s">
        <v>32</v>
      </c>
    </row>
    <row r="140" spans="1:10" ht="16" x14ac:dyDescent="0.2">
      <c r="A140" s="7" t="s">
        <v>103</v>
      </c>
      <c r="B140" s="1">
        <v>926</v>
      </c>
      <c r="C140" s="1">
        <v>926</v>
      </c>
      <c r="D140" s="1" t="s">
        <v>32</v>
      </c>
      <c r="E140" s="1" t="s">
        <v>32</v>
      </c>
      <c r="F140" s="1" t="s">
        <v>32</v>
      </c>
      <c r="J140" s="1" t="s">
        <v>32</v>
      </c>
    </row>
    <row r="141" spans="1:10" ht="16" x14ac:dyDescent="0.2">
      <c r="A141" s="7" t="s">
        <v>45</v>
      </c>
      <c r="B141" s="1">
        <v>134768</v>
      </c>
      <c r="C141" s="1">
        <v>19413</v>
      </c>
      <c r="D141" s="1">
        <v>28984</v>
      </c>
      <c r="E141" s="1">
        <v>18754</v>
      </c>
      <c r="F141" s="1">
        <v>23035</v>
      </c>
      <c r="J141" s="1">
        <v>44581</v>
      </c>
    </row>
    <row r="142" spans="1:10" s="2" customFormat="1" x14ac:dyDescent="0.2">
      <c r="A142" s="2" t="s">
        <v>104</v>
      </c>
    </row>
    <row r="143" spans="1:10" s="2" customFormat="1" x14ac:dyDescent="0.2">
      <c r="A143" s="2" t="s">
        <v>105</v>
      </c>
    </row>
    <row r="144" spans="1:10" s="2" customFormat="1" x14ac:dyDescent="0.2"/>
    <row r="145" s="2" customFormat="1" x14ac:dyDescent="0.2"/>
    <row r="146" s="2" customFormat="1" x14ac:dyDescent="0.2"/>
    <row r="147" s="2" customFormat="1" x14ac:dyDescent="0.2"/>
    <row r="148" s="2" customFormat="1" x14ac:dyDescent="0.2"/>
    <row r="149" s="2" customFormat="1" x14ac:dyDescent="0.2"/>
    <row r="150" s="2" customFormat="1" x14ac:dyDescent="0.2"/>
    <row r="151" s="2" customFormat="1" x14ac:dyDescent="0.2"/>
    <row r="152" s="2" customFormat="1" x14ac:dyDescent="0.2"/>
    <row r="153" s="2" customFormat="1" x14ac:dyDescent="0.2"/>
    <row r="154" s="2" customFormat="1" x14ac:dyDescent="0.2"/>
    <row r="155" s="2" customFormat="1" x14ac:dyDescent="0.2"/>
    <row r="156" s="2" customFormat="1" x14ac:dyDescent="0.2"/>
    <row r="157" s="2" customFormat="1" x14ac:dyDescent="0.2"/>
    <row r="158" s="2" customFormat="1" x14ac:dyDescent="0.2"/>
    <row r="159" s="2" customFormat="1" x14ac:dyDescent="0.2"/>
    <row r="160" s="2" customFormat="1" x14ac:dyDescent="0.2"/>
    <row r="161" s="2" customFormat="1" x14ac:dyDescent="0.2"/>
    <row r="162" s="2" customFormat="1" x14ac:dyDescent="0.2"/>
    <row r="163" s="2" customFormat="1" x14ac:dyDescent="0.2"/>
    <row r="164" s="2" customFormat="1" x14ac:dyDescent="0.2"/>
    <row r="165" s="2" customFormat="1" x14ac:dyDescent="0.2"/>
    <row r="166" s="2" customFormat="1" x14ac:dyDescent="0.2"/>
    <row r="167" s="2" customFormat="1" x14ac:dyDescent="0.2"/>
    <row r="168" s="2" customFormat="1" x14ac:dyDescent="0.2"/>
    <row r="169" s="2" customFormat="1" x14ac:dyDescent="0.2"/>
    <row r="170" s="2" customFormat="1" x14ac:dyDescent="0.2"/>
    <row r="171" s="2" customFormat="1" x14ac:dyDescent="0.2"/>
    <row r="172" s="2" customFormat="1" x14ac:dyDescent="0.2"/>
    <row r="173" s="2" customFormat="1" x14ac:dyDescent="0.2"/>
    <row r="174" s="2" customFormat="1" x14ac:dyDescent="0.2"/>
    <row r="175" s="2" customFormat="1" x14ac:dyDescent="0.2"/>
    <row r="176" s="2" customFormat="1" x14ac:dyDescent="0.2"/>
    <row r="177" s="2" customFormat="1" x14ac:dyDescent="0.2"/>
    <row r="178" s="2" customFormat="1" x14ac:dyDescent="0.2"/>
    <row r="179" s="2" customFormat="1" x14ac:dyDescent="0.2"/>
    <row r="180" s="2" customFormat="1" x14ac:dyDescent="0.2"/>
    <row r="181" s="2" customFormat="1" x14ac:dyDescent="0.2"/>
    <row r="182" s="2" customFormat="1" x14ac:dyDescent="0.2"/>
    <row r="183" s="2" customFormat="1" x14ac:dyDescent="0.2"/>
    <row r="184" s="2" customFormat="1" x14ac:dyDescent="0.2"/>
    <row r="185" s="2" customFormat="1" x14ac:dyDescent="0.2"/>
    <row r="186" s="2" customFormat="1" x14ac:dyDescent="0.2"/>
    <row r="187" s="2" customFormat="1" x14ac:dyDescent="0.2"/>
    <row r="188" s="2" customFormat="1" x14ac:dyDescent="0.2"/>
    <row r="189" s="2" customFormat="1" x14ac:dyDescent="0.2"/>
    <row r="190" s="2" customFormat="1" x14ac:dyDescent="0.2"/>
    <row r="191" s="2" customFormat="1" x14ac:dyDescent="0.2"/>
  </sheetData>
  <mergeCells count="3">
    <mergeCell ref="C5:J5"/>
    <mergeCell ref="B5:B6"/>
    <mergeCell ref="A5:A6"/>
  </mergeCell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Sheet29"/>
  <dimension ref="A1:T191"/>
  <sheetViews>
    <sheetView workbookViewId="0">
      <pane ySplit="8" topLeftCell="A9" activePane="bottomLeft" state="frozen"/>
      <selection pane="bottomLeft"/>
    </sheetView>
  </sheetViews>
  <sheetFormatPr baseColWidth="10" defaultColWidth="8.83203125" defaultRowHeight="15" x14ac:dyDescent="0.2"/>
  <cols>
    <col min="1" max="1" width="45.6640625" style="1" customWidth="1"/>
    <col min="2" max="10" width="20.6640625" style="1" customWidth="1"/>
    <col min="11" max="20" width="9.1640625" style="2"/>
  </cols>
  <sheetData>
    <row r="1" spans="1:10" s="2" customFormat="1" ht="16" x14ac:dyDescent="0.2">
      <c r="A1" s="3" t="s">
        <v>133</v>
      </c>
    </row>
    <row r="2" spans="1:10" s="2" customFormat="1" x14ac:dyDescent="0.2">
      <c r="A2" s="2" t="s">
        <v>1</v>
      </c>
    </row>
    <row r="3" spans="1:10" s="2" customFormat="1" x14ac:dyDescent="0.2">
      <c r="A3" s="2" t="s">
        <v>2</v>
      </c>
    </row>
    <row r="4" spans="1:10" s="2" customFormat="1" x14ac:dyDescent="0.2">
      <c r="A4" s="2" t="s">
        <v>3</v>
      </c>
    </row>
    <row r="5" spans="1:10" x14ac:dyDescent="0.2">
      <c r="A5" s="9" t="s">
        <v>33</v>
      </c>
      <c r="B5" s="9" t="s">
        <v>4</v>
      </c>
      <c r="C5" s="9" t="s">
        <v>5</v>
      </c>
      <c r="D5" s="9" t="s">
        <v>5</v>
      </c>
      <c r="E5" s="9" t="s">
        <v>5</v>
      </c>
      <c r="F5" s="9" t="s">
        <v>5</v>
      </c>
      <c r="G5" s="9"/>
      <c r="H5" s="9"/>
      <c r="I5" s="9"/>
      <c r="J5" s="9" t="s">
        <v>5</v>
      </c>
    </row>
    <row r="6" spans="1:10" ht="32" x14ac:dyDescent="0.2">
      <c r="A6" s="9"/>
      <c r="B6" s="9"/>
      <c r="C6" s="4" t="s">
        <v>6</v>
      </c>
      <c r="D6" s="4" t="s">
        <v>7</v>
      </c>
      <c r="E6" s="4" t="s">
        <v>8</v>
      </c>
      <c r="F6" s="4" t="s">
        <v>9</v>
      </c>
      <c r="G6" s="4" t="s">
        <v>172</v>
      </c>
      <c r="H6" s="4" t="s">
        <v>173</v>
      </c>
      <c r="I6" s="4" t="s">
        <v>174</v>
      </c>
      <c r="J6" s="4" t="s">
        <v>10</v>
      </c>
    </row>
    <row r="7" spans="1:10" ht="0" hidden="1" customHeight="1" x14ac:dyDescent="0.2"/>
    <row r="8" spans="1:10" x14ac:dyDescent="0.2">
      <c r="A8" s="5" t="s">
        <v>4</v>
      </c>
      <c r="B8" s="1">
        <v>1444043</v>
      </c>
      <c r="C8" s="1">
        <v>515735</v>
      </c>
      <c r="D8" s="1">
        <v>405853</v>
      </c>
      <c r="E8" s="1">
        <v>246856</v>
      </c>
      <c r="F8" s="1">
        <v>155252</v>
      </c>
      <c r="G8" s="1">
        <f>SUM(C8:F8)</f>
        <v>1323696</v>
      </c>
      <c r="H8" s="1">
        <f>SUM(E8:F8)</f>
        <v>402108</v>
      </c>
      <c r="I8" s="8">
        <f>H8/G8</f>
        <v>0.30377669797294848</v>
      </c>
      <c r="J8" s="1">
        <v>120347</v>
      </c>
    </row>
    <row r="9" spans="1:10" ht="16" x14ac:dyDescent="0.2">
      <c r="A9" s="6" t="s">
        <v>11</v>
      </c>
    </row>
    <row r="10" spans="1:10" ht="16" x14ac:dyDescent="0.2">
      <c r="A10" s="7" t="s">
        <v>34</v>
      </c>
      <c r="B10" s="1">
        <v>152653</v>
      </c>
      <c r="C10" s="1">
        <v>52660</v>
      </c>
      <c r="D10" s="1">
        <v>45157</v>
      </c>
      <c r="E10" s="1">
        <v>25743</v>
      </c>
      <c r="F10" s="1">
        <v>9977</v>
      </c>
      <c r="J10" s="1">
        <v>19116</v>
      </c>
    </row>
    <row r="11" spans="1:10" ht="16" x14ac:dyDescent="0.2">
      <c r="A11" s="7" t="s">
        <v>35</v>
      </c>
      <c r="B11" s="1">
        <v>382859</v>
      </c>
      <c r="C11" s="1">
        <v>131715</v>
      </c>
      <c r="D11" s="1">
        <v>100136</v>
      </c>
      <c r="E11" s="1">
        <v>67398</v>
      </c>
      <c r="F11" s="1">
        <v>39581</v>
      </c>
      <c r="J11" s="1">
        <v>44027</v>
      </c>
    </row>
    <row r="12" spans="1:10" ht="16" x14ac:dyDescent="0.2">
      <c r="A12" s="7" t="s">
        <v>36</v>
      </c>
      <c r="B12" s="1">
        <v>352370</v>
      </c>
      <c r="C12" s="1">
        <v>113638</v>
      </c>
      <c r="D12" s="1">
        <v>93000</v>
      </c>
      <c r="E12" s="1">
        <v>61332</v>
      </c>
      <c r="F12" s="1">
        <v>53320</v>
      </c>
      <c r="J12" s="1">
        <v>31080</v>
      </c>
    </row>
    <row r="13" spans="1:10" ht="16" x14ac:dyDescent="0.2">
      <c r="A13" s="7" t="s">
        <v>37</v>
      </c>
      <c r="B13" s="1">
        <v>234109</v>
      </c>
      <c r="C13" s="1">
        <v>68151</v>
      </c>
      <c r="D13" s="1">
        <v>73844</v>
      </c>
      <c r="E13" s="1">
        <v>42113</v>
      </c>
      <c r="F13" s="1">
        <v>33080</v>
      </c>
      <c r="J13" s="1">
        <v>16921</v>
      </c>
    </row>
    <row r="14" spans="1:10" ht="16" x14ac:dyDescent="0.2">
      <c r="A14" s="7" t="s">
        <v>38</v>
      </c>
      <c r="B14" s="1">
        <v>322053</v>
      </c>
      <c r="C14" s="1">
        <v>149570</v>
      </c>
      <c r="D14" s="1">
        <v>93716</v>
      </c>
      <c r="E14" s="1">
        <v>50270</v>
      </c>
      <c r="F14" s="1">
        <v>19294</v>
      </c>
      <c r="J14" s="1">
        <v>9203</v>
      </c>
    </row>
    <row r="15" spans="1:10" ht="16" x14ac:dyDescent="0.2">
      <c r="A15" s="6" t="s">
        <v>12</v>
      </c>
    </row>
    <row r="16" spans="1:10" ht="16" x14ac:dyDescent="0.2">
      <c r="A16" s="7" t="s">
        <v>39</v>
      </c>
      <c r="B16" s="1">
        <v>718474</v>
      </c>
      <c r="C16" s="1">
        <v>256372</v>
      </c>
      <c r="D16" s="1">
        <v>198951</v>
      </c>
      <c r="E16" s="1">
        <v>129305</v>
      </c>
      <c r="F16" s="1">
        <v>66637</v>
      </c>
      <c r="J16" s="1">
        <v>67209</v>
      </c>
    </row>
    <row r="17" spans="1:10" ht="16" x14ac:dyDescent="0.2">
      <c r="A17" s="7" t="s">
        <v>40</v>
      </c>
      <c r="B17" s="1">
        <v>725569</v>
      </c>
      <c r="C17" s="1">
        <v>259363</v>
      </c>
      <c r="D17" s="1">
        <v>206903</v>
      </c>
      <c r="E17" s="1">
        <v>117551</v>
      </c>
      <c r="F17" s="1">
        <v>88615</v>
      </c>
      <c r="J17" s="1">
        <v>53138</v>
      </c>
    </row>
    <row r="18" spans="1:10" ht="16" x14ac:dyDescent="0.2">
      <c r="A18" s="6" t="s">
        <v>13</v>
      </c>
    </row>
    <row r="19" spans="1:10" ht="16" x14ac:dyDescent="0.2">
      <c r="A19" s="7" t="s">
        <v>41</v>
      </c>
      <c r="B19" s="1">
        <v>685745</v>
      </c>
      <c r="C19" s="1">
        <v>248932</v>
      </c>
      <c r="D19" s="1">
        <v>183920</v>
      </c>
      <c r="E19" s="1">
        <v>128807</v>
      </c>
      <c r="F19" s="1">
        <v>57871</v>
      </c>
      <c r="J19" s="1">
        <v>66215</v>
      </c>
    </row>
    <row r="20" spans="1:10" ht="16" x14ac:dyDescent="0.2">
      <c r="A20" s="7" t="s">
        <v>42</v>
      </c>
      <c r="B20" s="1">
        <v>691710</v>
      </c>
      <c r="C20" s="1">
        <v>248499</v>
      </c>
      <c r="D20" s="1">
        <v>197563</v>
      </c>
      <c r="E20" s="1">
        <v>113265</v>
      </c>
      <c r="F20" s="1">
        <v>88615</v>
      </c>
      <c r="J20" s="1">
        <v>43768</v>
      </c>
    </row>
    <row r="21" spans="1:10" ht="16" x14ac:dyDescent="0.2">
      <c r="A21" s="7" t="s">
        <v>43</v>
      </c>
      <c r="B21" s="1">
        <v>9930</v>
      </c>
      <c r="C21" s="1">
        <v>7635</v>
      </c>
      <c r="D21" s="1">
        <v>498</v>
      </c>
      <c r="E21" s="1">
        <v>498</v>
      </c>
      <c r="F21" s="1">
        <v>1299</v>
      </c>
      <c r="J21" s="1" t="s">
        <v>32</v>
      </c>
    </row>
    <row r="22" spans="1:10" ht="16" x14ac:dyDescent="0.2">
      <c r="A22" s="7" t="s">
        <v>44</v>
      </c>
      <c r="B22" s="1">
        <v>20308</v>
      </c>
      <c r="C22" s="1">
        <v>9510</v>
      </c>
      <c r="D22" s="1">
        <v>5475</v>
      </c>
      <c r="E22" s="1">
        <v>3969</v>
      </c>
      <c r="F22" s="1" t="s">
        <v>32</v>
      </c>
      <c r="J22" s="1">
        <v>1353</v>
      </c>
    </row>
    <row r="23" spans="1:10" ht="16" x14ac:dyDescent="0.2">
      <c r="A23" s="7" t="s">
        <v>45</v>
      </c>
      <c r="B23" s="1">
        <v>36349</v>
      </c>
      <c r="C23" s="1">
        <v>1159</v>
      </c>
      <c r="D23" s="1">
        <v>18397</v>
      </c>
      <c r="E23" s="1">
        <v>316</v>
      </c>
      <c r="F23" s="1">
        <v>7467</v>
      </c>
      <c r="J23" s="1">
        <v>9010</v>
      </c>
    </row>
    <row r="24" spans="1:10" ht="16" x14ac:dyDescent="0.2">
      <c r="A24" s="6" t="s">
        <v>14</v>
      </c>
    </row>
    <row r="25" spans="1:10" ht="16" x14ac:dyDescent="0.2">
      <c r="A25" s="7" t="s">
        <v>46</v>
      </c>
      <c r="B25" s="1">
        <v>34610</v>
      </c>
      <c r="C25" s="1">
        <v>12138</v>
      </c>
      <c r="D25" s="1">
        <v>3694</v>
      </c>
      <c r="E25" s="1">
        <v>8633</v>
      </c>
      <c r="F25" s="1" t="s">
        <v>32</v>
      </c>
      <c r="J25" s="1">
        <v>10145</v>
      </c>
    </row>
    <row r="26" spans="1:10" ht="16" x14ac:dyDescent="0.2">
      <c r="A26" s="7" t="s">
        <v>47</v>
      </c>
      <c r="B26" s="1">
        <v>1243081</v>
      </c>
      <c r="C26" s="1">
        <v>455135</v>
      </c>
      <c r="D26" s="1">
        <v>344736</v>
      </c>
      <c r="E26" s="1">
        <v>216605</v>
      </c>
      <c r="F26" s="1">
        <v>140106</v>
      </c>
      <c r="J26" s="1">
        <v>86499</v>
      </c>
    </row>
    <row r="27" spans="1:10" ht="16" x14ac:dyDescent="0.2">
      <c r="A27" s="7" t="s">
        <v>48</v>
      </c>
      <c r="B27" s="1">
        <v>94361</v>
      </c>
      <c r="C27" s="1">
        <v>32924</v>
      </c>
      <c r="D27" s="1">
        <v>27754</v>
      </c>
      <c r="E27" s="1">
        <v>12334</v>
      </c>
      <c r="F27" s="1">
        <v>8938</v>
      </c>
      <c r="J27" s="1">
        <v>12411</v>
      </c>
    </row>
    <row r="28" spans="1:10" ht="16" x14ac:dyDescent="0.2">
      <c r="A28" s="7" t="s">
        <v>49</v>
      </c>
      <c r="B28" s="1">
        <v>28062</v>
      </c>
      <c r="C28" s="1">
        <v>4810</v>
      </c>
      <c r="D28" s="1">
        <v>13781</v>
      </c>
      <c r="E28" s="1">
        <v>6487</v>
      </c>
      <c r="F28" s="1">
        <v>2984</v>
      </c>
      <c r="J28" s="1" t="s">
        <v>32</v>
      </c>
    </row>
    <row r="29" spans="1:10" ht="16" x14ac:dyDescent="0.2">
      <c r="A29" s="7" t="s">
        <v>50</v>
      </c>
      <c r="B29" s="1">
        <v>24398</v>
      </c>
      <c r="C29" s="1">
        <v>7987</v>
      </c>
      <c r="D29" s="1">
        <v>8852</v>
      </c>
      <c r="E29" s="1">
        <v>2797</v>
      </c>
      <c r="F29" s="1">
        <v>2478</v>
      </c>
      <c r="J29" s="1">
        <v>2283</v>
      </c>
    </row>
    <row r="30" spans="1:10" ht="16" x14ac:dyDescent="0.2">
      <c r="A30" s="7" t="s">
        <v>45</v>
      </c>
      <c r="B30" s="1">
        <v>19532</v>
      </c>
      <c r="C30" s="1">
        <v>2740</v>
      </c>
      <c r="D30" s="1">
        <v>7037</v>
      </c>
      <c r="E30" s="1" t="s">
        <v>32</v>
      </c>
      <c r="F30" s="1">
        <v>745</v>
      </c>
      <c r="J30" s="1">
        <v>9010</v>
      </c>
    </row>
    <row r="31" spans="1:10" ht="16" x14ac:dyDescent="0.2">
      <c r="A31" s="6" t="s">
        <v>15</v>
      </c>
    </row>
    <row r="32" spans="1:10" ht="16" x14ac:dyDescent="0.2">
      <c r="A32" s="7" t="s">
        <v>51</v>
      </c>
      <c r="B32" s="1">
        <v>135011</v>
      </c>
      <c r="C32" s="1">
        <v>48807</v>
      </c>
      <c r="D32" s="1">
        <v>31946</v>
      </c>
      <c r="E32" s="1">
        <v>21465</v>
      </c>
      <c r="F32" s="1">
        <v>10237</v>
      </c>
      <c r="J32" s="1">
        <v>22556</v>
      </c>
    </row>
    <row r="33" spans="1:10" ht="16" x14ac:dyDescent="0.2">
      <c r="A33" s="7" t="s">
        <v>52</v>
      </c>
      <c r="B33" s="1">
        <v>1220821</v>
      </c>
      <c r="C33" s="1">
        <v>453602</v>
      </c>
      <c r="D33" s="1">
        <v>337047</v>
      </c>
      <c r="E33" s="1">
        <v>212942</v>
      </c>
      <c r="F33" s="1">
        <v>132085</v>
      </c>
      <c r="J33" s="1">
        <v>85146</v>
      </c>
    </row>
    <row r="34" spans="1:10" ht="16" x14ac:dyDescent="0.2">
      <c r="A34" s="7" t="s">
        <v>53</v>
      </c>
      <c r="B34" s="1">
        <v>47505</v>
      </c>
      <c r="C34" s="1">
        <v>10269</v>
      </c>
      <c r="D34" s="1">
        <v>16004</v>
      </c>
      <c r="E34" s="1">
        <v>12132</v>
      </c>
      <c r="F34" s="1">
        <v>5463</v>
      </c>
      <c r="J34" s="1">
        <v>3636</v>
      </c>
    </row>
    <row r="35" spans="1:10" ht="16" x14ac:dyDescent="0.2">
      <c r="A35" s="7" t="s">
        <v>45</v>
      </c>
      <c r="B35" s="1">
        <v>40706</v>
      </c>
      <c r="C35" s="1">
        <v>3057</v>
      </c>
      <c r="D35" s="1">
        <v>20856</v>
      </c>
      <c r="E35" s="1">
        <v>316</v>
      </c>
      <c r="F35" s="1">
        <v>7467</v>
      </c>
      <c r="J35" s="1">
        <v>9010</v>
      </c>
    </row>
    <row r="36" spans="1:10" ht="16" x14ac:dyDescent="0.2">
      <c r="A36" s="6" t="s">
        <v>16</v>
      </c>
    </row>
    <row r="37" spans="1:10" ht="16" x14ac:dyDescent="0.2">
      <c r="A37" s="7" t="s">
        <v>54</v>
      </c>
      <c r="B37" s="1">
        <v>133905</v>
      </c>
      <c r="C37" s="1">
        <v>31831</v>
      </c>
      <c r="D37" s="1">
        <v>30609</v>
      </c>
      <c r="E37" s="1">
        <v>24867</v>
      </c>
      <c r="F37" s="1">
        <v>21826</v>
      </c>
      <c r="G37" s="1">
        <f>SUM(C37:F37)</f>
        <v>109133</v>
      </c>
      <c r="H37" s="1">
        <f>SUM(E37:F37)</f>
        <v>46693</v>
      </c>
      <c r="I37" s="8">
        <f>H37/G37</f>
        <v>0.42785408629836991</v>
      </c>
      <c r="J37" s="1">
        <v>24772</v>
      </c>
    </row>
    <row r="38" spans="1:10" ht="16" x14ac:dyDescent="0.2">
      <c r="A38" s="7" t="s">
        <v>55</v>
      </c>
      <c r="B38" s="1">
        <v>1190112</v>
      </c>
      <c r="C38" s="1">
        <v>453399</v>
      </c>
      <c r="D38" s="1">
        <v>344129</v>
      </c>
      <c r="E38" s="1">
        <v>185178</v>
      </c>
      <c r="F38" s="1">
        <v>126127</v>
      </c>
      <c r="G38" s="1">
        <f t="shared" ref="G38:G41" si="0">SUM(C38:F38)</f>
        <v>1108833</v>
      </c>
      <c r="H38" s="1">
        <f t="shared" ref="H38:H41" si="1">SUM(E38:F38)</f>
        <v>311305</v>
      </c>
      <c r="I38" s="8">
        <f t="shared" ref="I38:I41" si="2">H38/G38</f>
        <v>0.28075012197508553</v>
      </c>
      <c r="J38" s="1">
        <v>81278</v>
      </c>
    </row>
    <row r="39" spans="1:10" ht="16" x14ac:dyDescent="0.2">
      <c r="A39" s="7" t="s">
        <v>56</v>
      </c>
      <c r="B39" s="1">
        <v>57069</v>
      </c>
      <c r="C39" s="1">
        <v>13209</v>
      </c>
      <c r="D39" s="1">
        <v>12985</v>
      </c>
      <c r="E39" s="1">
        <v>18228</v>
      </c>
      <c r="F39" s="1">
        <v>2738</v>
      </c>
      <c r="G39" s="1">
        <f t="shared" si="0"/>
        <v>47160</v>
      </c>
      <c r="H39" s="1">
        <f t="shared" si="1"/>
        <v>20966</v>
      </c>
      <c r="I39" s="8">
        <f t="shared" si="2"/>
        <v>0.44457167090754879</v>
      </c>
      <c r="J39" s="1">
        <v>9910</v>
      </c>
    </row>
    <row r="40" spans="1:10" ht="16" x14ac:dyDescent="0.2">
      <c r="A40" s="7" t="s">
        <v>57</v>
      </c>
      <c r="B40" s="1">
        <v>23860</v>
      </c>
      <c r="C40" s="1">
        <v>13016</v>
      </c>
      <c r="D40" s="1">
        <v>7057</v>
      </c>
      <c r="E40" s="1">
        <v>1564</v>
      </c>
      <c r="F40" s="1" t="s">
        <v>32</v>
      </c>
      <c r="G40" s="1">
        <f t="shared" si="0"/>
        <v>21637</v>
      </c>
      <c r="H40" s="1">
        <f t="shared" si="1"/>
        <v>1564</v>
      </c>
      <c r="I40" s="8">
        <f t="shared" si="2"/>
        <v>7.2283588297823179E-2</v>
      </c>
      <c r="J40" s="1">
        <v>2223</v>
      </c>
    </row>
    <row r="41" spans="1:10" ht="16" x14ac:dyDescent="0.2">
      <c r="A41" s="7" t="s">
        <v>58</v>
      </c>
      <c r="B41" s="1">
        <v>39097</v>
      </c>
      <c r="C41" s="1">
        <v>4279</v>
      </c>
      <c r="D41" s="1">
        <v>11073</v>
      </c>
      <c r="E41" s="1">
        <v>17020</v>
      </c>
      <c r="F41" s="1">
        <v>4560</v>
      </c>
      <c r="G41" s="1">
        <f t="shared" si="0"/>
        <v>36932</v>
      </c>
      <c r="H41" s="1">
        <f t="shared" si="1"/>
        <v>21580</v>
      </c>
      <c r="I41" s="8">
        <f t="shared" si="2"/>
        <v>0.58431712336185426</v>
      </c>
      <c r="J41" s="1">
        <v>2164</v>
      </c>
    </row>
    <row r="42" spans="1:10" ht="16" x14ac:dyDescent="0.2">
      <c r="A42" s="6" t="s">
        <v>17</v>
      </c>
    </row>
    <row r="43" spans="1:10" ht="16" x14ac:dyDescent="0.2">
      <c r="A43" s="7" t="s">
        <v>59</v>
      </c>
      <c r="B43" s="1">
        <v>45332</v>
      </c>
      <c r="C43" s="1">
        <v>9806</v>
      </c>
      <c r="D43" s="1">
        <v>10593</v>
      </c>
      <c r="E43" s="1">
        <v>6874</v>
      </c>
      <c r="F43" s="1">
        <v>3442</v>
      </c>
      <c r="J43" s="1">
        <v>14618</v>
      </c>
    </row>
    <row r="44" spans="1:10" ht="16" x14ac:dyDescent="0.2">
      <c r="A44" s="7" t="s">
        <v>60</v>
      </c>
      <c r="B44" s="1">
        <v>448301</v>
      </c>
      <c r="C44" s="1">
        <v>122617</v>
      </c>
      <c r="D44" s="1">
        <v>122319</v>
      </c>
      <c r="E44" s="1">
        <v>83630</v>
      </c>
      <c r="F44" s="1">
        <v>75324</v>
      </c>
      <c r="J44" s="1">
        <v>44411</v>
      </c>
    </row>
    <row r="45" spans="1:10" ht="16" x14ac:dyDescent="0.2">
      <c r="A45" s="7" t="s">
        <v>61</v>
      </c>
      <c r="B45" s="1">
        <v>502361</v>
      </c>
      <c r="C45" s="1">
        <v>164750</v>
      </c>
      <c r="D45" s="1">
        <v>147487</v>
      </c>
      <c r="E45" s="1">
        <v>106384</v>
      </c>
      <c r="F45" s="1">
        <v>44946</v>
      </c>
      <c r="J45" s="1">
        <v>38795</v>
      </c>
    </row>
    <row r="46" spans="1:10" ht="16" x14ac:dyDescent="0.2">
      <c r="A46" s="7" t="s">
        <v>62</v>
      </c>
      <c r="B46" s="1">
        <v>448049</v>
      </c>
      <c r="C46" s="1">
        <v>218562</v>
      </c>
      <c r="D46" s="1">
        <v>125455</v>
      </c>
      <c r="E46" s="1">
        <v>49969</v>
      </c>
      <c r="F46" s="1">
        <v>31541</v>
      </c>
      <c r="J46" s="1">
        <v>22523</v>
      </c>
    </row>
    <row r="47" spans="1:10" ht="16" x14ac:dyDescent="0.2">
      <c r="A47" s="6" t="s">
        <v>18</v>
      </c>
    </row>
    <row r="48" spans="1:10" ht="16" x14ac:dyDescent="0.2">
      <c r="A48" s="7" t="s">
        <v>63</v>
      </c>
      <c r="B48" s="1">
        <v>815444</v>
      </c>
      <c r="C48" s="1">
        <v>317487</v>
      </c>
      <c r="D48" s="1">
        <v>221359</v>
      </c>
      <c r="E48" s="1">
        <v>140464</v>
      </c>
      <c r="F48" s="1">
        <v>87138</v>
      </c>
      <c r="J48" s="1">
        <v>48995</v>
      </c>
    </row>
    <row r="49" spans="1:10" ht="16" x14ac:dyDescent="0.2">
      <c r="A49" s="7" t="s">
        <v>64</v>
      </c>
      <c r="B49" s="1">
        <v>69755</v>
      </c>
      <c r="C49" s="1">
        <v>37429</v>
      </c>
      <c r="D49" s="1">
        <v>17702</v>
      </c>
      <c r="E49" s="1">
        <v>8840</v>
      </c>
      <c r="F49" s="1">
        <v>1102</v>
      </c>
      <c r="J49" s="1">
        <v>4681</v>
      </c>
    </row>
    <row r="50" spans="1:10" ht="16" x14ac:dyDescent="0.2">
      <c r="A50" s="7" t="s">
        <v>65</v>
      </c>
      <c r="B50" s="1">
        <v>203029</v>
      </c>
      <c r="C50" s="1">
        <v>41948</v>
      </c>
      <c r="D50" s="1">
        <v>66083</v>
      </c>
      <c r="E50" s="1">
        <v>39998</v>
      </c>
      <c r="F50" s="1">
        <v>40802</v>
      </c>
      <c r="J50" s="1">
        <v>14198</v>
      </c>
    </row>
    <row r="51" spans="1:10" ht="16" x14ac:dyDescent="0.2">
      <c r="A51" s="7" t="s">
        <v>66</v>
      </c>
      <c r="B51" s="1">
        <v>341043</v>
      </c>
      <c r="C51" s="1">
        <v>118238</v>
      </c>
      <c r="D51" s="1">
        <v>98822</v>
      </c>
      <c r="E51" s="1">
        <v>55056</v>
      </c>
      <c r="F51" s="1">
        <v>25464</v>
      </c>
      <c r="J51" s="1">
        <v>43463</v>
      </c>
    </row>
    <row r="52" spans="1:10" ht="16" x14ac:dyDescent="0.2">
      <c r="A52" s="7" t="s">
        <v>45</v>
      </c>
      <c r="B52" s="1">
        <v>14773</v>
      </c>
      <c r="C52" s="1">
        <v>633</v>
      </c>
      <c r="D52" s="1">
        <v>1887</v>
      </c>
      <c r="E52" s="1">
        <v>2498</v>
      </c>
      <c r="F52" s="1">
        <v>745</v>
      </c>
      <c r="J52" s="1">
        <v>9010</v>
      </c>
    </row>
    <row r="53" spans="1:10" ht="16" x14ac:dyDescent="0.2">
      <c r="A53" s="6" t="s">
        <v>19</v>
      </c>
    </row>
    <row r="54" spans="1:10" ht="16" x14ac:dyDescent="0.2">
      <c r="A54" s="7" t="s">
        <v>67</v>
      </c>
      <c r="B54" s="1">
        <v>145291</v>
      </c>
      <c r="C54" s="1">
        <v>38531</v>
      </c>
      <c r="D54" s="1">
        <v>38148</v>
      </c>
      <c r="E54" s="1">
        <v>37095</v>
      </c>
      <c r="F54" s="1">
        <v>26450</v>
      </c>
      <c r="J54" s="1">
        <v>5068</v>
      </c>
    </row>
    <row r="55" spans="1:10" ht="16" x14ac:dyDescent="0.2">
      <c r="A55" s="7" t="s">
        <v>68</v>
      </c>
      <c r="B55" s="1">
        <v>578805</v>
      </c>
      <c r="C55" s="1">
        <v>221206</v>
      </c>
      <c r="D55" s="1">
        <v>180376</v>
      </c>
      <c r="E55" s="1">
        <v>89307</v>
      </c>
      <c r="F55" s="1">
        <v>45770</v>
      </c>
      <c r="J55" s="1">
        <v>42146</v>
      </c>
    </row>
    <row r="56" spans="1:10" ht="16" x14ac:dyDescent="0.2">
      <c r="A56" s="7" t="s">
        <v>69</v>
      </c>
      <c r="B56" s="1">
        <v>250518</v>
      </c>
      <c r="C56" s="1">
        <v>83799</v>
      </c>
      <c r="D56" s="1">
        <v>70689</v>
      </c>
      <c r="E56" s="1">
        <v>49402</v>
      </c>
      <c r="F56" s="1">
        <v>35995</v>
      </c>
      <c r="J56" s="1">
        <v>10634</v>
      </c>
    </row>
    <row r="57" spans="1:10" ht="16" x14ac:dyDescent="0.2">
      <c r="A57" s="7" t="s">
        <v>70</v>
      </c>
      <c r="B57" s="1">
        <v>237741</v>
      </c>
      <c r="C57" s="1">
        <v>98754</v>
      </c>
      <c r="D57" s="1">
        <v>66643</v>
      </c>
      <c r="E57" s="1">
        <v>40484</v>
      </c>
      <c r="F57" s="1">
        <v>15978</v>
      </c>
      <c r="J57" s="1">
        <v>15881</v>
      </c>
    </row>
    <row r="58" spans="1:10" ht="16" x14ac:dyDescent="0.2">
      <c r="A58" s="7" t="s">
        <v>71</v>
      </c>
      <c r="B58" s="1">
        <v>114333</v>
      </c>
      <c r="C58" s="1">
        <v>15914</v>
      </c>
      <c r="D58" s="1">
        <v>40223</v>
      </c>
      <c r="E58" s="1">
        <v>18229</v>
      </c>
      <c r="F58" s="1">
        <v>14292</v>
      </c>
      <c r="J58" s="1">
        <v>25675</v>
      </c>
    </row>
    <row r="59" spans="1:10" ht="16" x14ac:dyDescent="0.2">
      <c r="A59" s="7" t="s">
        <v>72</v>
      </c>
      <c r="B59" s="1">
        <v>61135</v>
      </c>
      <c r="C59" s="1">
        <v>20954</v>
      </c>
      <c r="D59" s="1">
        <v>9775</v>
      </c>
      <c r="E59" s="1">
        <v>7775</v>
      </c>
      <c r="F59" s="1">
        <v>4139</v>
      </c>
      <c r="J59" s="1">
        <v>18492</v>
      </c>
    </row>
    <row r="60" spans="1:10" ht="16" x14ac:dyDescent="0.2">
      <c r="A60" s="7" t="s">
        <v>73</v>
      </c>
      <c r="B60" s="1">
        <v>56220</v>
      </c>
      <c r="C60" s="1">
        <v>36576</v>
      </c>
      <c r="D60" s="1" t="s">
        <v>32</v>
      </c>
      <c r="E60" s="1">
        <v>4565</v>
      </c>
      <c r="F60" s="1">
        <v>12627</v>
      </c>
      <c r="J60" s="1">
        <v>2452</v>
      </c>
    </row>
    <row r="61" spans="1:10" ht="16" x14ac:dyDescent="0.2">
      <c r="A61" s="6" t="s">
        <v>20</v>
      </c>
    </row>
    <row r="62" spans="1:10" ht="16" x14ac:dyDescent="0.2">
      <c r="A62" s="7" t="s">
        <v>74</v>
      </c>
      <c r="B62" s="1">
        <v>530486</v>
      </c>
      <c r="C62" s="1">
        <v>196819</v>
      </c>
      <c r="D62" s="1">
        <v>132356</v>
      </c>
      <c r="E62" s="1">
        <v>81051</v>
      </c>
      <c r="F62" s="1">
        <v>53193</v>
      </c>
      <c r="G62" s="1">
        <f>SUM(C62:F62)</f>
        <v>463419</v>
      </c>
      <c r="H62" s="1">
        <f>SUM(E62:F62)</f>
        <v>134244</v>
      </c>
      <c r="I62" s="8">
        <f>H62/G62</f>
        <v>0.28968169194616533</v>
      </c>
      <c r="J62" s="1">
        <v>67067</v>
      </c>
    </row>
    <row r="63" spans="1:10" ht="16" x14ac:dyDescent="0.2">
      <c r="A63" s="7" t="s">
        <v>75</v>
      </c>
      <c r="B63" s="1">
        <v>913557</v>
      </c>
      <c r="C63" s="1">
        <v>318916</v>
      </c>
      <c r="D63" s="1">
        <v>273497</v>
      </c>
      <c r="E63" s="1">
        <v>165806</v>
      </c>
      <c r="F63" s="1">
        <v>102059</v>
      </c>
      <c r="G63" s="1">
        <f>SUM(C63:F63)</f>
        <v>860278</v>
      </c>
      <c r="H63" s="1">
        <f>SUM(E63:F63)</f>
        <v>267865</v>
      </c>
      <c r="I63" s="8">
        <f>H63/G63</f>
        <v>0.31137027797990879</v>
      </c>
      <c r="J63" s="1">
        <v>53280</v>
      </c>
    </row>
    <row r="64" spans="1:10" ht="32" x14ac:dyDescent="0.2">
      <c r="A64" s="6" t="s">
        <v>21</v>
      </c>
    </row>
    <row r="65" spans="1:10" ht="16" x14ac:dyDescent="0.2">
      <c r="A65" s="7" t="s">
        <v>51</v>
      </c>
      <c r="B65" s="1">
        <v>111604</v>
      </c>
      <c r="C65" s="1">
        <v>22581</v>
      </c>
      <c r="D65" s="1">
        <v>30789</v>
      </c>
      <c r="E65" s="1">
        <v>22760</v>
      </c>
      <c r="F65" s="1">
        <v>32441</v>
      </c>
      <c r="J65" s="1">
        <v>3033</v>
      </c>
    </row>
    <row r="66" spans="1:10" ht="16" x14ac:dyDescent="0.2">
      <c r="A66" s="7" t="s">
        <v>52</v>
      </c>
      <c r="B66" s="1">
        <v>1274814</v>
      </c>
      <c r="C66" s="1">
        <v>492158</v>
      </c>
      <c r="D66" s="1">
        <v>375064</v>
      </c>
      <c r="E66" s="1">
        <v>224096</v>
      </c>
      <c r="F66" s="1">
        <v>121201</v>
      </c>
      <c r="J66" s="1">
        <v>62295</v>
      </c>
    </row>
    <row r="67" spans="1:10" ht="16" x14ac:dyDescent="0.2">
      <c r="A67" s="7" t="s">
        <v>45</v>
      </c>
      <c r="B67" s="1">
        <v>57625</v>
      </c>
      <c r="C67" s="1">
        <v>996</v>
      </c>
      <c r="D67" s="1" t="s">
        <v>32</v>
      </c>
      <c r="E67" s="1" t="s">
        <v>32</v>
      </c>
      <c r="F67" s="1">
        <v>1610</v>
      </c>
      <c r="J67" s="1">
        <v>55019</v>
      </c>
    </row>
    <row r="68" spans="1:10" ht="16" x14ac:dyDescent="0.2">
      <c r="A68" s="6" t="s">
        <v>22</v>
      </c>
    </row>
    <row r="69" spans="1:10" ht="16" x14ac:dyDescent="0.2">
      <c r="A69" s="7" t="s">
        <v>51</v>
      </c>
      <c r="B69" s="1">
        <v>954468</v>
      </c>
      <c r="C69" s="1">
        <v>362825</v>
      </c>
      <c r="D69" s="1">
        <v>281632</v>
      </c>
      <c r="E69" s="1">
        <v>173791</v>
      </c>
      <c r="F69" s="1">
        <v>91476</v>
      </c>
      <c r="J69" s="1">
        <v>44743</v>
      </c>
    </row>
    <row r="70" spans="1:10" ht="16" x14ac:dyDescent="0.2">
      <c r="A70" s="7" t="s">
        <v>52</v>
      </c>
      <c r="B70" s="1">
        <v>423076</v>
      </c>
      <c r="C70" s="1">
        <v>148641</v>
      </c>
      <c r="D70" s="1">
        <v>124221</v>
      </c>
      <c r="E70" s="1">
        <v>71139</v>
      </c>
      <c r="F70" s="1">
        <v>59923</v>
      </c>
      <c r="J70" s="1">
        <v>19151</v>
      </c>
    </row>
    <row r="71" spans="1:10" ht="16" x14ac:dyDescent="0.2">
      <c r="A71" s="7" t="s">
        <v>45</v>
      </c>
      <c r="B71" s="1">
        <v>66499</v>
      </c>
      <c r="C71" s="1">
        <v>4269</v>
      </c>
      <c r="D71" s="1" t="s">
        <v>32</v>
      </c>
      <c r="E71" s="1">
        <v>1926</v>
      </c>
      <c r="F71" s="1">
        <v>3853</v>
      </c>
      <c r="J71" s="1">
        <v>56452</v>
      </c>
    </row>
    <row r="72" spans="1:10" ht="16" x14ac:dyDescent="0.2">
      <c r="A72" s="6" t="s">
        <v>23</v>
      </c>
    </row>
    <row r="73" spans="1:10" ht="16" x14ac:dyDescent="0.2">
      <c r="A73" s="7" t="s">
        <v>76</v>
      </c>
      <c r="B73" s="1">
        <v>191903</v>
      </c>
      <c r="C73" s="1">
        <v>47509</v>
      </c>
      <c r="D73" s="1">
        <v>63206</v>
      </c>
      <c r="E73" s="1">
        <v>32295</v>
      </c>
      <c r="F73" s="1">
        <v>48893</v>
      </c>
      <c r="G73" s="1">
        <f>SUM(C73:F73)</f>
        <v>191903</v>
      </c>
      <c r="H73" s="1">
        <f>SUM(E73:F73)</f>
        <v>81188</v>
      </c>
      <c r="I73" s="8">
        <f>H73/G73</f>
        <v>0.42306790409738254</v>
      </c>
      <c r="J73" s="1" t="s">
        <v>32</v>
      </c>
    </row>
    <row r="74" spans="1:10" ht="16" x14ac:dyDescent="0.2">
      <c r="A74" s="7" t="s">
        <v>77</v>
      </c>
      <c r="B74" s="1">
        <v>109646</v>
      </c>
      <c r="C74" s="1">
        <v>31129</v>
      </c>
      <c r="D74" s="1">
        <v>21530</v>
      </c>
      <c r="E74" s="1">
        <v>32311</v>
      </c>
      <c r="F74" s="1">
        <v>24676</v>
      </c>
      <c r="G74" s="1">
        <f>SUM(C74:F74)</f>
        <v>109646</v>
      </c>
      <c r="H74" s="1">
        <f>SUM(E74:F74)</f>
        <v>56987</v>
      </c>
      <c r="I74" s="8">
        <f>H74/G74</f>
        <v>0.5197362420881747</v>
      </c>
      <c r="J74" s="1" t="s">
        <v>32</v>
      </c>
    </row>
    <row r="75" spans="1:10" ht="16" x14ac:dyDescent="0.2">
      <c r="A75" s="7" t="s">
        <v>78</v>
      </c>
      <c r="B75" s="1">
        <v>146970</v>
      </c>
      <c r="C75" s="1">
        <v>35175</v>
      </c>
      <c r="D75" s="1">
        <v>51977</v>
      </c>
      <c r="E75" s="1">
        <v>45098</v>
      </c>
      <c r="F75" s="1">
        <v>14720</v>
      </c>
      <c r="J75" s="1" t="s">
        <v>32</v>
      </c>
    </row>
    <row r="76" spans="1:10" ht="16" x14ac:dyDescent="0.2">
      <c r="A76" s="7" t="s">
        <v>79</v>
      </c>
      <c r="B76" s="1">
        <v>203685</v>
      </c>
      <c r="C76" s="1">
        <v>75311</v>
      </c>
      <c r="D76" s="1">
        <v>74078</v>
      </c>
      <c r="E76" s="1">
        <v>39683</v>
      </c>
      <c r="F76" s="1">
        <v>14613</v>
      </c>
      <c r="J76" s="1" t="s">
        <v>32</v>
      </c>
    </row>
    <row r="77" spans="1:10" ht="16" x14ac:dyDescent="0.2">
      <c r="A77" s="7" t="s">
        <v>175</v>
      </c>
      <c r="C77" s="1">
        <f>SUM(C73:C76)</f>
        <v>189124</v>
      </c>
      <c r="D77" s="1">
        <f>SUM(D73:D76)</f>
        <v>210791</v>
      </c>
      <c r="E77" s="1">
        <f>SUM(E73:E76)</f>
        <v>149387</v>
      </c>
      <c r="F77" s="1">
        <f>SUM(F73:F76)</f>
        <v>102902</v>
      </c>
      <c r="G77" s="1">
        <f>SUM(C77:F77)</f>
        <v>652204</v>
      </c>
      <c r="H77" s="1">
        <f>SUM(E77:F77)</f>
        <v>252289</v>
      </c>
      <c r="I77" s="8">
        <f>H77/G77</f>
        <v>0.38682528779338982</v>
      </c>
    </row>
    <row r="78" spans="1:10" x14ac:dyDescent="0.2">
      <c r="A78" s="7"/>
    </row>
    <row r="79" spans="1:10" ht="16" x14ac:dyDescent="0.2">
      <c r="A79" s="7" t="s">
        <v>80</v>
      </c>
      <c r="B79" s="1">
        <v>145552</v>
      </c>
      <c r="C79" s="1">
        <v>62502</v>
      </c>
      <c r="D79" s="1">
        <v>46168</v>
      </c>
      <c r="E79" s="1">
        <v>26668</v>
      </c>
      <c r="F79" s="1">
        <v>10214</v>
      </c>
      <c r="J79" s="1" t="s">
        <v>32</v>
      </c>
    </row>
    <row r="80" spans="1:10" ht="16" x14ac:dyDescent="0.2">
      <c r="A80" s="7" t="s">
        <v>81</v>
      </c>
      <c r="B80" s="1">
        <v>208285</v>
      </c>
      <c r="C80" s="1">
        <v>109508</v>
      </c>
      <c r="D80" s="1">
        <v>59094</v>
      </c>
      <c r="E80" s="1">
        <v>23046</v>
      </c>
      <c r="F80" s="1">
        <v>16636</v>
      </c>
      <c r="J80" s="1" t="s">
        <v>32</v>
      </c>
    </row>
    <row r="81" spans="1:10" ht="16" x14ac:dyDescent="0.2">
      <c r="A81" s="7" t="s">
        <v>82</v>
      </c>
      <c r="B81" s="1">
        <v>52991</v>
      </c>
      <c r="C81" s="1">
        <v>35476</v>
      </c>
      <c r="D81" s="1">
        <v>9606</v>
      </c>
      <c r="E81" s="1">
        <v>2868</v>
      </c>
      <c r="F81" s="1">
        <v>5041</v>
      </c>
      <c r="J81" s="1" t="s">
        <v>32</v>
      </c>
    </row>
    <row r="82" spans="1:10" ht="16" x14ac:dyDescent="0.2">
      <c r="A82" s="7" t="s">
        <v>83</v>
      </c>
      <c r="B82" s="1">
        <v>61873</v>
      </c>
      <c r="C82" s="1">
        <v>43705</v>
      </c>
      <c r="D82" s="1">
        <v>14357</v>
      </c>
      <c r="E82" s="1">
        <v>3811</v>
      </c>
      <c r="F82" s="1" t="s">
        <v>32</v>
      </c>
      <c r="J82" s="1" t="s">
        <v>32</v>
      </c>
    </row>
    <row r="83" spans="1:10" x14ac:dyDescent="0.2">
      <c r="A83" s="7"/>
      <c r="C83" s="1">
        <f>SUM(C79:C82)</f>
        <v>251191</v>
      </c>
      <c r="D83" s="1">
        <f>SUM(D79:D82)</f>
        <v>129225</v>
      </c>
      <c r="E83" s="1">
        <f>SUM(E79:E82)</f>
        <v>56393</v>
      </c>
      <c r="F83" s="1">
        <f>SUM(F79:F82)</f>
        <v>31891</v>
      </c>
      <c r="G83" s="1">
        <f>SUM(C83:F83)</f>
        <v>468700</v>
      </c>
    </row>
    <row r="84" spans="1:10" ht="16" x14ac:dyDescent="0.2">
      <c r="A84" s="7" t="s">
        <v>176</v>
      </c>
      <c r="G84" s="1">
        <f>G83+G77</f>
        <v>1120904</v>
      </c>
    </row>
    <row r="85" spans="1:10" ht="16" x14ac:dyDescent="0.2">
      <c r="A85" s="7" t="s">
        <v>45</v>
      </c>
      <c r="B85" s="1">
        <v>323137</v>
      </c>
      <c r="C85" s="1">
        <v>75419</v>
      </c>
      <c r="D85" s="1">
        <v>65836</v>
      </c>
      <c r="E85" s="1">
        <v>41077</v>
      </c>
      <c r="F85" s="1">
        <v>20458</v>
      </c>
      <c r="J85" s="1">
        <v>120347</v>
      </c>
    </row>
    <row r="86" spans="1:10" ht="16" x14ac:dyDescent="0.2">
      <c r="A86" s="6" t="s">
        <v>24</v>
      </c>
    </row>
    <row r="87" spans="1:10" ht="32" x14ac:dyDescent="0.2">
      <c r="A87" s="7" t="s">
        <v>84</v>
      </c>
      <c r="B87" s="1">
        <v>993689</v>
      </c>
      <c r="C87" s="1">
        <v>445949</v>
      </c>
      <c r="D87" s="1">
        <v>305140</v>
      </c>
      <c r="E87" s="1">
        <v>156144</v>
      </c>
      <c r="F87" s="1">
        <v>86456</v>
      </c>
      <c r="J87" s="1" t="s">
        <v>32</v>
      </c>
    </row>
    <row r="88" spans="1:10" ht="16" x14ac:dyDescent="0.2">
      <c r="A88" s="7" t="s">
        <v>85</v>
      </c>
      <c r="B88" s="1">
        <v>377580</v>
      </c>
      <c r="C88" s="1">
        <v>94639</v>
      </c>
      <c r="D88" s="1">
        <v>135466</v>
      </c>
      <c r="E88" s="1">
        <v>88536</v>
      </c>
      <c r="F88" s="1">
        <v>58939</v>
      </c>
      <c r="J88" s="1" t="s">
        <v>32</v>
      </c>
    </row>
    <row r="89" spans="1:10" ht="32" x14ac:dyDescent="0.2">
      <c r="A89" s="7" t="s">
        <v>86</v>
      </c>
      <c r="B89" s="1">
        <v>343322</v>
      </c>
      <c r="C89" s="1">
        <v>58012</v>
      </c>
      <c r="D89" s="1">
        <v>128379</v>
      </c>
      <c r="E89" s="1">
        <v>101100</v>
      </c>
      <c r="F89" s="1">
        <v>55831</v>
      </c>
      <c r="J89" s="1" t="s">
        <v>32</v>
      </c>
    </row>
    <row r="90" spans="1:10" ht="16" x14ac:dyDescent="0.2">
      <c r="A90" s="7" t="s">
        <v>87</v>
      </c>
      <c r="B90" s="1">
        <v>119481</v>
      </c>
      <c r="C90" s="1">
        <v>12436</v>
      </c>
      <c r="D90" s="1">
        <v>23405</v>
      </c>
      <c r="E90" s="1">
        <v>28269</v>
      </c>
      <c r="F90" s="1">
        <v>55370</v>
      </c>
      <c r="J90" s="1" t="s">
        <v>32</v>
      </c>
    </row>
    <row r="91" spans="1:10" ht="16" x14ac:dyDescent="0.2">
      <c r="A91" s="7" t="s">
        <v>88</v>
      </c>
      <c r="B91" s="1">
        <v>4076</v>
      </c>
      <c r="C91" s="1">
        <v>1114</v>
      </c>
      <c r="D91" s="1">
        <v>1864</v>
      </c>
      <c r="E91" s="1">
        <v>1098</v>
      </c>
      <c r="F91" s="1" t="s">
        <v>32</v>
      </c>
      <c r="J91" s="1" t="s">
        <v>32</v>
      </c>
    </row>
    <row r="92" spans="1:10" ht="32" x14ac:dyDescent="0.2">
      <c r="A92" s="7" t="s">
        <v>89</v>
      </c>
      <c r="B92" s="1">
        <v>30203</v>
      </c>
      <c r="C92" s="1">
        <v>7723</v>
      </c>
      <c r="D92" s="1">
        <v>12156</v>
      </c>
      <c r="E92" s="1">
        <v>5219</v>
      </c>
      <c r="F92" s="1">
        <v>5104</v>
      </c>
      <c r="J92" s="1" t="s">
        <v>32</v>
      </c>
    </row>
    <row r="93" spans="1:10" ht="16" x14ac:dyDescent="0.2">
      <c r="A93" s="7" t="s">
        <v>90</v>
      </c>
      <c r="B93" s="1">
        <v>62343</v>
      </c>
      <c r="C93" s="1">
        <v>5539</v>
      </c>
      <c r="D93" s="1">
        <v>15802</v>
      </c>
      <c r="E93" s="1">
        <v>13167</v>
      </c>
      <c r="F93" s="1">
        <v>27834</v>
      </c>
      <c r="G93" s="1">
        <f>SUM(C93:F93)</f>
        <v>62342</v>
      </c>
      <c r="H93" s="1">
        <f>E93+F93</f>
        <v>41001</v>
      </c>
      <c r="I93" s="8">
        <f>H93/G93</f>
        <v>0.65767861152994767</v>
      </c>
      <c r="J93" s="1" t="s">
        <v>32</v>
      </c>
    </row>
    <row r="94" spans="1:10" ht="32" x14ac:dyDescent="0.2">
      <c r="A94" s="7" t="s">
        <v>91</v>
      </c>
      <c r="B94" s="1">
        <v>21863</v>
      </c>
      <c r="C94" s="1">
        <v>3963</v>
      </c>
      <c r="D94" s="1">
        <v>3432</v>
      </c>
      <c r="E94" s="1">
        <v>9104</v>
      </c>
      <c r="F94" s="1">
        <v>5363</v>
      </c>
      <c r="J94" s="1" t="s">
        <v>32</v>
      </c>
    </row>
    <row r="95" spans="1:10" ht="16" x14ac:dyDescent="0.2">
      <c r="A95" s="7" t="s">
        <v>92</v>
      </c>
      <c r="B95" s="1">
        <v>22249</v>
      </c>
      <c r="C95" s="1">
        <v>500</v>
      </c>
      <c r="D95" s="1">
        <v>5180</v>
      </c>
      <c r="E95" s="1">
        <v>5996</v>
      </c>
      <c r="F95" s="1">
        <v>10573</v>
      </c>
      <c r="J95" s="1" t="s">
        <v>32</v>
      </c>
    </row>
    <row r="96" spans="1:10" ht="16" x14ac:dyDescent="0.2">
      <c r="A96" s="7" t="s">
        <v>93</v>
      </c>
      <c r="B96" s="1">
        <v>29068</v>
      </c>
      <c r="C96" s="1">
        <v>3668</v>
      </c>
      <c r="D96" s="1">
        <v>6895</v>
      </c>
      <c r="E96" s="1">
        <v>3699</v>
      </c>
      <c r="F96" s="1">
        <v>14806</v>
      </c>
      <c r="J96" s="1" t="s">
        <v>32</v>
      </c>
    </row>
    <row r="97" spans="1:10" ht="16" x14ac:dyDescent="0.2">
      <c r="A97" s="7" t="s">
        <v>94</v>
      </c>
      <c r="B97" s="1">
        <v>68550</v>
      </c>
      <c r="C97" s="1">
        <v>13136</v>
      </c>
      <c r="D97" s="1">
        <v>21540</v>
      </c>
      <c r="E97" s="1">
        <v>7627</v>
      </c>
      <c r="F97" s="1">
        <v>26247</v>
      </c>
      <c r="J97" s="1" t="s">
        <v>32</v>
      </c>
    </row>
    <row r="98" spans="1:10" ht="16" x14ac:dyDescent="0.2">
      <c r="A98" s="7" t="s">
        <v>45</v>
      </c>
      <c r="B98" s="1">
        <v>186869</v>
      </c>
      <c r="C98" s="1">
        <v>22536</v>
      </c>
      <c r="D98" s="1">
        <v>20776</v>
      </c>
      <c r="E98" s="1">
        <v>19415</v>
      </c>
      <c r="F98" s="1">
        <v>3795</v>
      </c>
      <c r="J98" s="1">
        <v>120347</v>
      </c>
    </row>
    <row r="99" spans="1:10" ht="16" x14ac:dyDescent="0.2">
      <c r="A99" s="6" t="s">
        <v>25</v>
      </c>
    </row>
    <row r="100" spans="1:10" ht="16" x14ac:dyDescent="0.2">
      <c r="A100" s="7" t="s">
        <v>95</v>
      </c>
      <c r="B100" s="1">
        <v>4070</v>
      </c>
      <c r="C100" s="1" t="s">
        <v>32</v>
      </c>
      <c r="D100" s="1">
        <v>2145</v>
      </c>
      <c r="E100" s="1" t="s">
        <v>32</v>
      </c>
      <c r="F100" s="1" t="s">
        <v>32</v>
      </c>
      <c r="J100" s="1">
        <v>1926</v>
      </c>
    </row>
    <row r="101" spans="1:10" ht="16" x14ac:dyDescent="0.2">
      <c r="A101" s="7" t="s">
        <v>96</v>
      </c>
      <c r="B101" s="1">
        <v>2705</v>
      </c>
      <c r="C101" s="1">
        <v>1271</v>
      </c>
      <c r="D101" s="1">
        <v>1434</v>
      </c>
      <c r="E101" s="1" t="s">
        <v>32</v>
      </c>
      <c r="F101" s="1" t="s">
        <v>32</v>
      </c>
      <c r="J101" s="1" t="s">
        <v>32</v>
      </c>
    </row>
    <row r="102" spans="1:10" ht="16" x14ac:dyDescent="0.2">
      <c r="A102" s="7" t="s">
        <v>97</v>
      </c>
      <c r="B102" s="1">
        <v>10765</v>
      </c>
      <c r="C102" s="1">
        <v>3192</v>
      </c>
      <c r="D102" s="1">
        <v>2281</v>
      </c>
      <c r="E102" s="1" t="s">
        <v>32</v>
      </c>
      <c r="F102" s="1">
        <v>1463</v>
      </c>
      <c r="J102" s="1">
        <v>3830</v>
      </c>
    </row>
    <row r="103" spans="1:10" ht="16" x14ac:dyDescent="0.2">
      <c r="A103" s="7" t="s">
        <v>98</v>
      </c>
      <c r="B103" s="1">
        <v>10375</v>
      </c>
      <c r="C103" s="1">
        <v>6062</v>
      </c>
      <c r="D103" s="1">
        <v>4314</v>
      </c>
      <c r="E103" s="1" t="s">
        <v>32</v>
      </c>
      <c r="F103" s="1" t="s">
        <v>32</v>
      </c>
      <c r="J103" s="1" t="s">
        <v>32</v>
      </c>
    </row>
    <row r="104" spans="1:10" ht="16" x14ac:dyDescent="0.2">
      <c r="A104" s="7" t="s">
        <v>99</v>
      </c>
      <c r="B104" s="1">
        <v>1408545</v>
      </c>
      <c r="C104" s="1">
        <v>504712</v>
      </c>
      <c r="D104" s="1">
        <v>395681</v>
      </c>
      <c r="E104" s="1">
        <v>246856</v>
      </c>
      <c r="F104" s="1">
        <v>153789</v>
      </c>
      <c r="J104" s="1">
        <v>107507</v>
      </c>
    </row>
    <row r="105" spans="1:10" ht="16" x14ac:dyDescent="0.2">
      <c r="A105" s="7" t="s">
        <v>45</v>
      </c>
      <c r="B105" s="1">
        <v>9508</v>
      </c>
      <c r="C105" s="1">
        <v>498</v>
      </c>
      <c r="D105" s="1" t="s">
        <v>32</v>
      </c>
      <c r="E105" s="1" t="s">
        <v>32</v>
      </c>
      <c r="F105" s="1" t="s">
        <v>32</v>
      </c>
      <c r="J105" s="1">
        <v>9010</v>
      </c>
    </row>
    <row r="106" spans="1:10" ht="16" x14ac:dyDescent="0.2">
      <c r="A106" s="6" t="s">
        <v>26</v>
      </c>
    </row>
    <row r="107" spans="1:10" ht="16" x14ac:dyDescent="0.2">
      <c r="A107" s="7" t="s">
        <v>100</v>
      </c>
      <c r="B107" s="1">
        <v>767883</v>
      </c>
      <c r="C107" s="1">
        <v>347572</v>
      </c>
      <c r="D107" s="1">
        <v>222532</v>
      </c>
      <c r="E107" s="1">
        <v>134448</v>
      </c>
      <c r="F107" s="1">
        <v>63332</v>
      </c>
      <c r="J107" s="1" t="s">
        <v>32</v>
      </c>
    </row>
    <row r="108" spans="1:10" ht="16" x14ac:dyDescent="0.2">
      <c r="A108" s="7" t="s">
        <v>101</v>
      </c>
      <c r="B108" s="1">
        <v>375086</v>
      </c>
      <c r="C108" s="1">
        <v>105495</v>
      </c>
      <c r="D108" s="1">
        <v>122973</v>
      </c>
      <c r="E108" s="1">
        <v>77960</v>
      </c>
      <c r="F108" s="1">
        <v>68659</v>
      </c>
      <c r="J108" s="1" t="s">
        <v>32</v>
      </c>
    </row>
    <row r="109" spans="1:10" ht="16" x14ac:dyDescent="0.2">
      <c r="A109" s="7" t="s">
        <v>102</v>
      </c>
      <c r="B109" s="1">
        <v>32192</v>
      </c>
      <c r="C109" s="1">
        <v>5945</v>
      </c>
      <c r="D109" s="1">
        <v>10108</v>
      </c>
      <c r="E109" s="1">
        <v>5188</v>
      </c>
      <c r="F109" s="1">
        <v>10951</v>
      </c>
      <c r="J109" s="1" t="s">
        <v>32</v>
      </c>
    </row>
    <row r="110" spans="1:10" ht="16" x14ac:dyDescent="0.2">
      <c r="A110" s="7" t="s">
        <v>103</v>
      </c>
      <c r="B110" s="1">
        <v>498</v>
      </c>
      <c r="C110" s="1" t="s">
        <v>32</v>
      </c>
      <c r="D110" s="1">
        <v>498</v>
      </c>
      <c r="E110" s="1" t="s">
        <v>32</v>
      </c>
      <c r="F110" s="1" t="s">
        <v>32</v>
      </c>
      <c r="J110" s="1" t="s">
        <v>32</v>
      </c>
    </row>
    <row r="111" spans="1:10" ht="16" x14ac:dyDescent="0.2">
      <c r="A111" s="7" t="s">
        <v>45</v>
      </c>
      <c r="B111" s="1">
        <v>268383</v>
      </c>
      <c r="C111" s="1">
        <v>56723</v>
      </c>
      <c r="D111" s="1">
        <v>49742</v>
      </c>
      <c r="E111" s="1">
        <v>29260</v>
      </c>
      <c r="F111" s="1">
        <v>12311</v>
      </c>
      <c r="J111" s="1">
        <v>120347</v>
      </c>
    </row>
    <row r="112" spans="1:10" ht="16" x14ac:dyDescent="0.2">
      <c r="A112" s="6" t="s">
        <v>27</v>
      </c>
    </row>
    <row r="113" spans="1:10" ht="16" x14ac:dyDescent="0.2">
      <c r="A113" s="7" t="s">
        <v>100</v>
      </c>
      <c r="B113" s="1">
        <v>899341</v>
      </c>
      <c r="C113" s="1">
        <v>367854</v>
      </c>
      <c r="D113" s="1">
        <v>261237</v>
      </c>
      <c r="E113" s="1">
        <v>162679</v>
      </c>
      <c r="F113" s="1">
        <v>107570</v>
      </c>
      <c r="J113" s="1" t="s">
        <v>32</v>
      </c>
    </row>
    <row r="114" spans="1:10" ht="16" x14ac:dyDescent="0.2">
      <c r="A114" s="7" t="s">
        <v>101</v>
      </c>
      <c r="B114" s="1">
        <v>234674</v>
      </c>
      <c r="C114" s="1">
        <v>82472</v>
      </c>
      <c r="D114" s="1">
        <v>80919</v>
      </c>
      <c r="E114" s="1">
        <v>44683</v>
      </c>
      <c r="F114" s="1">
        <v>26600</v>
      </c>
      <c r="J114" s="1" t="s">
        <v>32</v>
      </c>
    </row>
    <row r="115" spans="1:10" ht="16" x14ac:dyDescent="0.2">
      <c r="A115" s="7" t="s">
        <v>102</v>
      </c>
      <c r="B115" s="1">
        <v>38372</v>
      </c>
      <c r="C115" s="1">
        <v>7907</v>
      </c>
      <c r="D115" s="1">
        <v>13047</v>
      </c>
      <c r="E115" s="1">
        <v>10234</v>
      </c>
      <c r="F115" s="1">
        <v>7184</v>
      </c>
      <c r="J115" s="1" t="s">
        <v>32</v>
      </c>
    </row>
    <row r="116" spans="1:10" ht="16" x14ac:dyDescent="0.2">
      <c r="A116" s="7" t="s">
        <v>103</v>
      </c>
      <c r="B116" s="1">
        <v>2999</v>
      </c>
      <c r="C116" s="1">
        <v>778</v>
      </c>
      <c r="D116" s="1">
        <v>633</v>
      </c>
      <c r="E116" s="1" t="s">
        <v>32</v>
      </c>
      <c r="F116" s="1">
        <v>1588</v>
      </c>
      <c r="J116" s="1" t="s">
        <v>32</v>
      </c>
    </row>
    <row r="117" spans="1:10" ht="16" x14ac:dyDescent="0.2">
      <c r="A117" s="7" t="s">
        <v>45</v>
      </c>
      <c r="B117" s="1">
        <v>268658</v>
      </c>
      <c r="C117" s="1">
        <v>56723</v>
      </c>
      <c r="D117" s="1">
        <v>50017</v>
      </c>
      <c r="E117" s="1">
        <v>29260</v>
      </c>
      <c r="F117" s="1">
        <v>12311</v>
      </c>
      <c r="J117" s="1">
        <v>120347</v>
      </c>
    </row>
    <row r="118" spans="1:10" ht="16" x14ac:dyDescent="0.2">
      <c r="A118" s="6" t="s">
        <v>28</v>
      </c>
    </row>
    <row r="119" spans="1:10" ht="16" x14ac:dyDescent="0.2">
      <c r="A119" s="7" t="s">
        <v>100</v>
      </c>
      <c r="B119" s="1">
        <v>649768</v>
      </c>
      <c r="C119" s="1">
        <v>297395</v>
      </c>
      <c r="D119" s="1">
        <v>196713</v>
      </c>
      <c r="E119" s="1">
        <v>101582</v>
      </c>
      <c r="F119" s="1">
        <v>54078</v>
      </c>
      <c r="J119" s="1" t="s">
        <v>32</v>
      </c>
    </row>
    <row r="120" spans="1:10" ht="16" x14ac:dyDescent="0.2">
      <c r="A120" s="7" t="s">
        <v>101</v>
      </c>
      <c r="B120" s="1">
        <v>444059</v>
      </c>
      <c r="C120" s="1">
        <v>148051</v>
      </c>
      <c r="D120" s="1">
        <v>133195</v>
      </c>
      <c r="E120" s="1">
        <v>97531</v>
      </c>
      <c r="F120" s="1">
        <v>65282</v>
      </c>
      <c r="J120" s="1" t="s">
        <v>32</v>
      </c>
    </row>
    <row r="121" spans="1:10" ht="16" x14ac:dyDescent="0.2">
      <c r="A121" s="7" t="s">
        <v>102</v>
      </c>
      <c r="B121" s="1">
        <v>81986</v>
      </c>
      <c r="C121" s="1">
        <v>13566</v>
      </c>
      <c r="D121" s="1">
        <v>26356</v>
      </c>
      <c r="E121" s="1">
        <v>18483</v>
      </c>
      <c r="F121" s="1">
        <v>23581</v>
      </c>
      <c r="J121" s="1" t="s">
        <v>32</v>
      </c>
    </row>
    <row r="122" spans="1:10" ht="16" x14ac:dyDescent="0.2">
      <c r="A122" s="7" t="s">
        <v>103</v>
      </c>
      <c r="B122" s="1" t="s">
        <v>32</v>
      </c>
      <c r="C122" s="1" t="s">
        <v>32</v>
      </c>
      <c r="D122" s="1" t="s">
        <v>32</v>
      </c>
      <c r="E122" s="1" t="s">
        <v>32</v>
      </c>
      <c r="F122" s="1" t="s">
        <v>32</v>
      </c>
      <c r="J122" s="1" t="s">
        <v>32</v>
      </c>
    </row>
    <row r="123" spans="1:10" ht="16" x14ac:dyDescent="0.2">
      <c r="A123" s="7" t="s">
        <v>45</v>
      </c>
      <c r="B123" s="1">
        <v>268230</v>
      </c>
      <c r="C123" s="1">
        <v>56723</v>
      </c>
      <c r="D123" s="1">
        <v>49589</v>
      </c>
      <c r="E123" s="1">
        <v>29260</v>
      </c>
      <c r="F123" s="1">
        <v>12311</v>
      </c>
      <c r="J123" s="1">
        <v>120347</v>
      </c>
    </row>
    <row r="124" spans="1:10" ht="16" x14ac:dyDescent="0.2">
      <c r="A124" s="6" t="s">
        <v>29</v>
      </c>
    </row>
    <row r="125" spans="1:10" ht="16" x14ac:dyDescent="0.2">
      <c r="A125" s="7" t="s">
        <v>100</v>
      </c>
      <c r="B125" s="1">
        <v>883256</v>
      </c>
      <c r="C125" s="1">
        <v>391481</v>
      </c>
      <c r="D125" s="1">
        <v>249927</v>
      </c>
      <c r="E125" s="1">
        <v>172365</v>
      </c>
      <c r="F125" s="1">
        <v>69483</v>
      </c>
      <c r="J125" s="1" t="s">
        <v>32</v>
      </c>
    </row>
    <row r="126" spans="1:10" ht="16" x14ac:dyDescent="0.2">
      <c r="A126" s="7" t="s">
        <v>101</v>
      </c>
      <c r="B126" s="1">
        <v>220612</v>
      </c>
      <c r="C126" s="1">
        <v>59132</v>
      </c>
      <c r="D126" s="1">
        <v>71876</v>
      </c>
      <c r="E126" s="1">
        <v>34924</v>
      </c>
      <c r="F126" s="1">
        <v>54681</v>
      </c>
      <c r="J126" s="1" t="s">
        <v>32</v>
      </c>
    </row>
    <row r="127" spans="1:10" ht="16" x14ac:dyDescent="0.2">
      <c r="A127" s="7" t="s">
        <v>102</v>
      </c>
      <c r="B127" s="1">
        <v>65221</v>
      </c>
      <c r="C127" s="1">
        <v>5031</v>
      </c>
      <c r="D127" s="1">
        <v>34025</v>
      </c>
      <c r="E127" s="1">
        <v>10307</v>
      </c>
      <c r="F127" s="1">
        <v>15858</v>
      </c>
      <c r="J127" s="1" t="s">
        <v>32</v>
      </c>
    </row>
    <row r="128" spans="1:10" ht="16" x14ac:dyDescent="0.2">
      <c r="A128" s="7" t="s">
        <v>103</v>
      </c>
      <c r="B128" s="1">
        <v>6518</v>
      </c>
      <c r="C128" s="1">
        <v>3119</v>
      </c>
      <c r="D128" s="1">
        <v>480</v>
      </c>
      <c r="E128" s="1" t="s">
        <v>32</v>
      </c>
      <c r="F128" s="1">
        <v>2919</v>
      </c>
      <c r="J128" s="1" t="s">
        <v>32</v>
      </c>
    </row>
    <row r="129" spans="1:10" ht="16" x14ac:dyDescent="0.2">
      <c r="A129" s="7" t="s">
        <v>45</v>
      </c>
      <c r="B129" s="1">
        <v>268436</v>
      </c>
      <c r="C129" s="1">
        <v>56972</v>
      </c>
      <c r="D129" s="1">
        <v>49546</v>
      </c>
      <c r="E129" s="1">
        <v>29260</v>
      </c>
      <c r="F129" s="1">
        <v>12311</v>
      </c>
      <c r="J129" s="1">
        <v>120347</v>
      </c>
    </row>
    <row r="130" spans="1:10" ht="16" x14ac:dyDescent="0.2">
      <c r="A130" s="6" t="s">
        <v>30</v>
      </c>
    </row>
    <row r="131" spans="1:10" ht="16" x14ac:dyDescent="0.2">
      <c r="A131" s="7" t="s">
        <v>100</v>
      </c>
      <c r="B131" s="1">
        <v>1088107</v>
      </c>
      <c r="C131" s="1">
        <v>448594</v>
      </c>
      <c r="D131" s="1">
        <v>323535</v>
      </c>
      <c r="E131" s="1">
        <v>206035</v>
      </c>
      <c r="F131" s="1">
        <v>109943</v>
      </c>
      <c r="J131" s="1" t="s">
        <v>32</v>
      </c>
    </row>
    <row r="132" spans="1:10" ht="16" x14ac:dyDescent="0.2">
      <c r="A132" s="7" t="s">
        <v>101</v>
      </c>
      <c r="B132" s="1">
        <v>76027</v>
      </c>
      <c r="C132" s="1">
        <v>8923</v>
      </c>
      <c r="D132" s="1">
        <v>32124</v>
      </c>
      <c r="E132" s="1">
        <v>11561</v>
      </c>
      <c r="F132" s="1">
        <v>23420</v>
      </c>
      <c r="J132" s="1" t="s">
        <v>32</v>
      </c>
    </row>
    <row r="133" spans="1:10" ht="16" x14ac:dyDescent="0.2">
      <c r="A133" s="7" t="s">
        <v>102</v>
      </c>
      <c r="B133" s="1">
        <v>8095</v>
      </c>
      <c r="C133" s="1" t="s">
        <v>32</v>
      </c>
      <c r="D133" s="1">
        <v>1463</v>
      </c>
      <c r="E133" s="1" t="s">
        <v>32</v>
      </c>
      <c r="F133" s="1">
        <v>6633</v>
      </c>
      <c r="J133" s="1" t="s">
        <v>32</v>
      </c>
    </row>
    <row r="134" spans="1:10" ht="16" x14ac:dyDescent="0.2">
      <c r="A134" s="7" t="s">
        <v>103</v>
      </c>
      <c r="B134" s="1">
        <v>3942</v>
      </c>
      <c r="C134" s="1">
        <v>997</v>
      </c>
      <c r="D134" s="1" t="s">
        <v>32</v>
      </c>
      <c r="E134" s="1" t="s">
        <v>32</v>
      </c>
      <c r="F134" s="1">
        <v>2945</v>
      </c>
      <c r="J134" s="1" t="s">
        <v>32</v>
      </c>
    </row>
    <row r="135" spans="1:10" ht="16" x14ac:dyDescent="0.2">
      <c r="A135" s="7" t="s">
        <v>45</v>
      </c>
      <c r="B135" s="1">
        <v>267872</v>
      </c>
      <c r="C135" s="1">
        <v>57222</v>
      </c>
      <c r="D135" s="1">
        <v>48732</v>
      </c>
      <c r="E135" s="1">
        <v>29260</v>
      </c>
      <c r="F135" s="1">
        <v>12311</v>
      </c>
      <c r="J135" s="1">
        <v>120347</v>
      </c>
    </row>
    <row r="136" spans="1:10" ht="16" x14ac:dyDescent="0.2">
      <c r="A136" s="6" t="s">
        <v>31</v>
      </c>
    </row>
    <row r="137" spans="1:10" ht="16" x14ac:dyDescent="0.2">
      <c r="A137" s="7" t="s">
        <v>100</v>
      </c>
      <c r="B137" s="1">
        <v>1087103</v>
      </c>
      <c r="C137" s="1">
        <v>443497</v>
      </c>
      <c r="D137" s="1">
        <v>322244</v>
      </c>
      <c r="E137" s="1">
        <v>203180</v>
      </c>
      <c r="F137" s="1">
        <v>118181</v>
      </c>
      <c r="J137" s="1" t="s">
        <v>32</v>
      </c>
    </row>
    <row r="138" spans="1:10" ht="16" x14ac:dyDescent="0.2">
      <c r="A138" s="7" t="s">
        <v>101</v>
      </c>
      <c r="B138" s="1">
        <v>78966</v>
      </c>
      <c r="C138" s="1">
        <v>13588</v>
      </c>
      <c r="D138" s="1">
        <v>31959</v>
      </c>
      <c r="E138" s="1">
        <v>12387</v>
      </c>
      <c r="F138" s="1">
        <v>21032</v>
      </c>
      <c r="J138" s="1" t="s">
        <v>32</v>
      </c>
    </row>
    <row r="139" spans="1:10" ht="16" x14ac:dyDescent="0.2">
      <c r="A139" s="7" t="s">
        <v>102</v>
      </c>
      <c r="B139" s="1">
        <v>7274</v>
      </c>
      <c r="C139" s="1">
        <v>1926</v>
      </c>
      <c r="D139" s="1">
        <v>1455</v>
      </c>
      <c r="E139" s="1">
        <v>2029</v>
      </c>
      <c r="F139" s="1">
        <v>1864</v>
      </c>
      <c r="J139" s="1" t="s">
        <v>32</v>
      </c>
    </row>
    <row r="140" spans="1:10" ht="16" x14ac:dyDescent="0.2">
      <c r="A140" s="7" t="s">
        <v>103</v>
      </c>
      <c r="B140" s="1">
        <v>3327</v>
      </c>
      <c r="C140" s="1" t="s">
        <v>32</v>
      </c>
      <c r="D140" s="1">
        <v>1463</v>
      </c>
      <c r="E140" s="1" t="s">
        <v>32</v>
      </c>
      <c r="F140" s="1">
        <v>1864</v>
      </c>
      <c r="J140" s="1" t="s">
        <v>32</v>
      </c>
    </row>
    <row r="141" spans="1:10" ht="16" x14ac:dyDescent="0.2">
      <c r="A141" s="7" t="s">
        <v>45</v>
      </c>
      <c r="B141" s="1">
        <v>267374</v>
      </c>
      <c r="C141" s="1">
        <v>56723</v>
      </c>
      <c r="D141" s="1">
        <v>48732</v>
      </c>
      <c r="E141" s="1">
        <v>29260</v>
      </c>
      <c r="F141" s="1">
        <v>12311</v>
      </c>
      <c r="J141" s="1">
        <v>120347</v>
      </c>
    </row>
    <row r="142" spans="1:10" s="2" customFormat="1" x14ac:dyDescent="0.2">
      <c r="A142" s="2" t="s">
        <v>104</v>
      </c>
    </row>
    <row r="143" spans="1:10" s="2" customFormat="1" x14ac:dyDescent="0.2">
      <c r="A143" s="2" t="s">
        <v>105</v>
      </c>
    </row>
    <row r="144" spans="1:10" s="2" customFormat="1" x14ac:dyDescent="0.2"/>
    <row r="145" s="2" customFormat="1" x14ac:dyDescent="0.2"/>
    <row r="146" s="2" customFormat="1" x14ac:dyDescent="0.2"/>
    <row r="147" s="2" customFormat="1" x14ac:dyDescent="0.2"/>
    <row r="148" s="2" customFormat="1" x14ac:dyDescent="0.2"/>
    <row r="149" s="2" customFormat="1" x14ac:dyDescent="0.2"/>
    <row r="150" s="2" customFormat="1" x14ac:dyDescent="0.2"/>
    <row r="151" s="2" customFormat="1" x14ac:dyDescent="0.2"/>
    <row r="152" s="2" customFormat="1" x14ac:dyDescent="0.2"/>
    <row r="153" s="2" customFormat="1" x14ac:dyDescent="0.2"/>
    <row r="154" s="2" customFormat="1" x14ac:dyDescent="0.2"/>
    <row r="155" s="2" customFormat="1" x14ac:dyDescent="0.2"/>
    <row r="156" s="2" customFormat="1" x14ac:dyDescent="0.2"/>
    <row r="157" s="2" customFormat="1" x14ac:dyDescent="0.2"/>
    <row r="158" s="2" customFormat="1" x14ac:dyDescent="0.2"/>
    <row r="159" s="2" customFormat="1" x14ac:dyDescent="0.2"/>
    <row r="160" s="2" customFormat="1" x14ac:dyDescent="0.2"/>
    <row r="161" s="2" customFormat="1" x14ac:dyDescent="0.2"/>
    <row r="162" s="2" customFormat="1" x14ac:dyDescent="0.2"/>
    <row r="163" s="2" customFormat="1" x14ac:dyDescent="0.2"/>
    <row r="164" s="2" customFormat="1" x14ac:dyDescent="0.2"/>
    <row r="165" s="2" customFormat="1" x14ac:dyDescent="0.2"/>
    <row r="166" s="2" customFormat="1" x14ac:dyDescent="0.2"/>
    <row r="167" s="2" customFormat="1" x14ac:dyDescent="0.2"/>
    <row r="168" s="2" customFormat="1" x14ac:dyDescent="0.2"/>
    <row r="169" s="2" customFormat="1" x14ac:dyDescent="0.2"/>
    <row r="170" s="2" customFormat="1" x14ac:dyDescent="0.2"/>
    <row r="171" s="2" customFormat="1" x14ac:dyDescent="0.2"/>
    <row r="172" s="2" customFormat="1" x14ac:dyDescent="0.2"/>
    <row r="173" s="2" customFormat="1" x14ac:dyDescent="0.2"/>
    <row r="174" s="2" customFormat="1" x14ac:dyDescent="0.2"/>
    <row r="175" s="2" customFormat="1" x14ac:dyDescent="0.2"/>
    <row r="176" s="2" customFormat="1" x14ac:dyDescent="0.2"/>
    <row r="177" s="2" customFormat="1" x14ac:dyDescent="0.2"/>
    <row r="178" s="2" customFormat="1" x14ac:dyDescent="0.2"/>
    <row r="179" s="2" customFormat="1" x14ac:dyDescent="0.2"/>
    <row r="180" s="2" customFormat="1" x14ac:dyDescent="0.2"/>
    <row r="181" s="2" customFormat="1" x14ac:dyDescent="0.2"/>
    <row r="182" s="2" customFormat="1" x14ac:dyDescent="0.2"/>
    <row r="183" s="2" customFormat="1" x14ac:dyDescent="0.2"/>
    <row r="184" s="2" customFormat="1" x14ac:dyDescent="0.2"/>
    <row r="185" s="2" customFormat="1" x14ac:dyDescent="0.2"/>
    <row r="186" s="2" customFormat="1" x14ac:dyDescent="0.2"/>
    <row r="187" s="2" customFormat="1" x14ac:dyDescent="0.2"/>
    <row r="188" s="2" customFormat="1" x14ac:dyDescent="0.2"/>
    <row r="189" s="2" customFormat="1" x14ac:dyDescent="0.2"/>
    <row r="190" s="2" customFormat="1" x14ac:dyDescent="0.2"/>
    <row r="191" s="2" customFormat="1" x14ac:dyDescent="0.2"/>
  </sheetData>
  <mergeCells count="3">
    <mergeCell ref="C5:J5"/>
    <mergeCell ref="B5:B6"/>
    <mergeCell ref="A5:A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T191"/>
  <sheetViews>
    <sheetView workbookViewId="0">
      <pane ySplit="8" topLeftCell="A9" activePane="bottomLeft" state="frozen"/>
      <selection pane="bottomLeft"/>
    </sheetView>
  </sheetViews>
  <sheetFormatPr baseColWidth="10" defaultColWidth="8.83203125" defaultRowHeight="15" x14ac:dyDescent="0.2"/>
  <cols>
    <col min="1" max="1" width="45.6640625" style="1" customWidth="1"/>
    <col min="2" max="10" width="20.6640625" style="1" customWidth="1"/>
    <col min="11" max="20" width="9.1640625" style="2"/>
  </cols>
  <sheetData>
    <row r="1" spans="1:10" s="2" customFormat="1" ht="16" x14ac:dyDescent="0.2">
      <c r="A1" s="3" t="s">
        <v>107</v>
      </c>
    </row>
    <row r="2" spans="1:10" s="2" customFormat="1" x14ac:dyDescent="0.2">
      <c r="A2" s="2" t="s">
        <v>1</v>
      </c>
    </row>
    <row r="3" spans="1:10" s="2" customFormat="1" x14ac:dyDescent="0.2">
      <c r="A3" s="2" t="s">
        <v>2</v>
      </c>
    </row>
    <row r="4" spans="1:10" s="2" customFormat="1" x14ac:dyDescent="0.2">
      <c r="A4" s="2" t="s">
        <v>3</v>
      </c>
    </row>
    <row r="5" spans="1:10" x14ac:dyDescent="0.2">
      <c r="A5" s="9" t="s">
        <v>33</v>
      </c>
      <c r="B5" s="9" t="s">
        <v>4</v>
      </c>
      <c r="C5" s="9" t="s">
        <v>5</v>
      </c>
      <c r="D5" s="9" t="s">
        <v>5</v>
      </c>
      <c r="E5" s="9" t="s">
        <v>5</v>
      </c>
      <c r="F5" s="9" t="s">
        <v>5</v>
      </c>
      <c r="G5" s="9"/>
      <c r="H5" s="9"/>
      <c r="I5" s="9"/>
      <c r="J5" s="9" t="s">
        <v>5</v>
      </c>
    </row>
    <row r="6" spans="1:10" ht="32" x14ac:dyDescent="0.2">
      <c r="A6" s="9"/>
      <c r="B6" s="9"/>
      <c r="C6" s="4" t="s">
        <v>6</v>
      </c>
      <c r="D6" s="4" t="s">
        <v>7</v>
      </c>
      <c r="E6" s="4" t="s">
        <v>8</v>
      </c>
      <c r="F6" s="4" t="s">
        <v>9</v>
      </c>
      <c r="G6" s="4" t="s">
        <v>172</v>
      </c>
      <c r="H6" s="4" t="s">
        <v>173</v>
      </c>
      <c r="I6" s="4" t="s">
        <v>174</v>
      </c>
      <c r="J6" s="4" t="s">
        <v>10</v>
      </c>
    </row>
    <row r="7" spans="1:10" ht="0" hidden="1" customHeight="1" x14ac:dyDescent="0.2"/>
    <row r="8" spans="1:10" x14ac:dyDescent="0.2">
      <c r="A8" s="5" t="s">
        <v>4</v>
      </c>
      <c r="B8" s="1">
        <v>531333</v>
      </c>
      <c r="C8" s="1">
        <v>169403</v>
      </c>
      <c r="D8" s="1">
        <v>158611</v>
      </c>
      <c r="E8" s="1">
        <v>128227</v>
      </c>
      <c r="F8" s="1">
        <v>52171</v>
      </c>
      <c r="G8" s="1">
        <f>SUM(C8:F8)</f>
        <v>508412</v>
      </c>
      <c r="H8" s="1">
        <f>SUM(E8:F8)</f>
        <v>180398</v>
      </c>
      <c r="I8" s="8">
        <f>H8/G8</f>
        <v>0.35482640063570492</v>
      </c>
      <c r="J8" s="1">
        <v>22921</v>
      </c>
    </row>
    <row r="9" spans="1:10" ht="16" x14ac:dyDescent="0.2">
      <c r="A9" s="6" t="s">
        <v>11</v>
      </c>
    </row>
    <row r="10" spans="1:10" ht="16" x14ac:dyDescent="0.2">
      <c r="A10" s="7" t="s">
        <v>34</v>
      </c>
      <c r="B10" s="1">
        <v>60349</v>
      </c>
      <c r="C10" s="1">
        <v>14475</v>
      </c>
      <c r="D10" s="1">
        <v>18861</v>
      </c>
      <c r="E10" s="1">
        <v>23808</v>
      </c>
      <c r="F10" s="1">
        <v>2349</v>
      </c>
      <c r="J10" s="1">
        <v>855</v>
      </c>
    </row>
    <row r="11" spans="1:10" ht="16" x14ac:dyDescent="0.2">
      <c r="A11" s="7" t="s">
        <v>35</v>
      </c>
      <c r="B11" s="1">
        <v>161955</v>
      </c>
      <c r="C11" s="1">
        <v>50061</v>
      </c>
      <c r="D11" s="1">
        <v>48624</v>
      </c>
      <c r="E11" s="1">
        <v>31677</v>
      </c>
      <c r="F11" s="1">
        <v>19196</v>
      </c>
      <c r="J11" s="1">
        <v>12398</v>
      </c>
    </row>
    <row r="12" spans="1:10" ht="16" x14ac:dyDescent="0.2">
      <c r="A12" s="7" t="s">
        <v>36</v>
      </c>
      <c r="B12" s="1">
        <v>124954</v>
      </c>
      <c r="C12" s="1">
        <v>35269</v>
      </c>
      <c r="D12" s="1">
        <v>32738</v>
      </c>
      <c r="E12" s="1">
        <v>34401</v>
      </c>
      <c r="F12" s="1">
        <v>17603</v>
      </c>
      <c r="J12" s="1">
        <v>4942</v>
      </c>
    </row>
    <row r="13" spans="1:10" ht="16" x14ac:dyDescent="0.2">
      <c r="A13" s="7" t="s">
        <v>37</v>
      </c>
      <c r="B13" s="1">
        <v>89367</v>
      </c>
      <c r="C13" s="1">
        <v>28997</v>
      </c>
      <c r="D13" s="1">
        <v>29760</v>
      </c>
      <c r="E13" s="1">
        <v>18204</v>
      </c>
      <c r="F13" s="1">
        <v>9349</v>
      </c>
      <c r="J13" s="1">
        <v>3057</v>
      </c>
    </row>
    <row r="14" spans="1:10" ht="16" x14ac:dyDescent="0.2">
      <c r="A14" s="7" t="s">
        <v>38</v>
      </c>
      <c r="B14" s="1">
        <v>94707</v>
      </c>
      <c r="C14" s="1">
        <v>40600</v>
      </c>
      <c r="D14" s="1">
        <v>28628</v>
      </c>
      <c r="E14" s="1">
        <v>20136</v>
      </c>
      <c r="F14" s="1">
        <v>3675</v>
      </c>
      <c r="J14" s="1">
        <v>1669</v>
      </c>
    </row>
    <row r="15" spans="1:10" ht="16" x14ac:dyDescent="0.2">
      <c r="A15" s="6" t="s">
        <v>12</v>
      </c>
    </row>
    <row r="16" spans="1:10" ht="16" x14ac:dyDescent="0.2">
      <c r="A16" s="7" t="s">
        <v>39</v>
      </c>
      <c r="B16" s="1">
        <v>273848</v>
      </c>
      <c r="C16" s="1">
        <v>89537</v>
      </c>
      <c r="D16" s="1">
        <v>73553</v>
      </c>
      <c r="E16" s="1">
        <v>76889</v>
      </c>
      <c r="F16" s="1">
        <v>27538</v>
      </c>
      <c r="J16" s="1">
        <v>6331</v>
      </c>
    </row>
    <row r="17" spans="1:10" ht="16" x14ac:dyDescent="0.2">
      <c r="A17" s="7" t="s">
        <v>40</v>
      </c>
      <c r="B17" s="1">
        <v>257485</v>
      </c>
      <c r="C17" s="1">
        <v>79866</v>
      </c>
      <c r="D17" s="1">
        <v>85057</v>
      </c>
      <c r="E17" s="1">
        <v>51338</v>
      </c>
      <c r="F17" s="1">
        <v>24633</v>
      </c>
      <c r="J17" s="1">
        <v>16590</v>
      </c>
    </row>
    <row r="18" spans="1:10" ht="16" x14ac:dyDescent="0.2">
      <c r="A18" s="6" t="s">
        <v>13</v>
      </c>
    </row>
    <row r="19" spans="1:10" ht="16" x14ac:dyDescent="0.2">
      <c r="A19" s="7" t="s">
        <v>41</v>
      </c>
      <c r="B19" s="1">
        <v>264146</v>
      </c>
      <c r="C19" s="1">
        <v>88801</v>
      </c>
      <c r="D19" s="1">
        <v>70330</v>
      </c>
      <c r="E19" s="1">
        <v>74720</v>
      </c>
      <c r="F19" s="1">
        <v>24708</v>
      </c>
      <c r="J19" s="1">
        <v>5588</v>
      </c>
    </row>
    <row r="20" spans="1:10" ht="16" x14ac:dyDescent="0.2">
      <c r="A20" s="7" t="s">
        <v>42</v>
      </c>
      <c r="B20" s="1">
        <v>248567</v>
      </c>
      <c r="C20" s="1">
        <v>78317</v>
      </c>
      <c r="D20" s="1">
        <v>80459</v>
      </c>
      <c r="E20" s="1">
        <v>49147</v>
      </c>
      <c r="F20" s="1">
        <v>24054</v>
      </c>
      <c r="J20" s="1">
        <v>16590</v>
      </c>
    </row>
    <row r="21" spans="1:10" ht="16" x14ac:dyDescent="0.2">
      <c r="A21" s="7" t="s">
        <v>43</v>
      </c>
      <c r="B21" s="1">
        <v>6369</v>
      </c>
      <c r="C21" s="1">
        <v>267</v>
      </c>
      <c r="D21" s="1">
        <v>2981</v>
      </c>
      <c r="E21" s="1">
        <v>1358</v>
      </c>
      <c r="F21" s="1">
        <v>1763</v>
      </c>
      <c r="J21" s="1" t="s">
        <v>32</v>
      </c>
    </row>
    <row r="22" spans="1:10" ht="16" x14ac:dyDescent="0.2">
      <c r="A22" s="7" t="s">
        <v>44</v>
      </c>
      <c r="B22" s="1">
        <v>6300</v>
      </c>
      <c r="C22" s="1">
        <v>1542</v>
      </c>
      <c r="D22" s="1">
        <v>3988</v>
      </c>
      <c r="E22" s="1">
        <v>469</v>
      </c>
      <c r="F22" s="1" t="s">
        <v>32</v>
      </c>
      <c r="J22" s="1">
        <v>300</v>
      </c>
    </row>
    <row r="23" spans="1:10" ht="16" x14ac:dyDescent="0.2">
      <c r="A23" s="7" t="s">
        <v>45</v>
      </c>
      <c r="B23" s="1">
        <v>5951</v>
      </c>
      <c r="C23" s="1">
        <v>475</v>
      </c>
      <c r="D23" s="1">
        <v>852</v>
      </c>
      <c r="E23" s="1">
        <v>2534</v>
      </c>
      <c r="F23" s="1">
        <v>1647</v>
      </c>
      <c r="J23" s="1">
        <v>443</v>
      </c>
    </row>
    <row r="24" spans="1:10" ht="16" x14ac:dyDescent="0.2">
      <c r="A24" s="6" t="s">
        <v>14</v>
      </c>
    </row>
    <row r="25" spans="1:10" ht="16" x14ac:dyDescent="0.2">
      <c r="A25" s="7" t="s">
        <v>46</v>
      </c>
      <c r="B25" s="1">
        <v>10707</v>
      </c>
      <c r="C25" s="1">
        <v>3571</v>
      </c>
      <c r="D25" s="1">
        <v>4600</v>
      </c>
      <c r="E25" s="1">
        <v>339</v>
      </c>
      <c r="F25" s="1">
        <v>1600</v>
      </c>
      <c r="J25" s="1">
        <v>597</v>
      </c>
    </row>
    <row r="26" spans="1:10" ht="16" x14ac:dyDescent="0.2">
      <c r="A26" s="7" t="s">
        <v>47</v>
      </c>
      <c r="B26" s="1">
        <v>443119</v>
      </c>
      <c r="C26" s="1">
        <v>144944</v>
      </c>
      <c r="D26" s="1">
        <v>131070</v>
      </c>
      <c r="E26" s="1">
        <v>112295</v>
      </c>
      <c r="F26" s="1">
        <v>38933</v>
      </c>
      <c r="J26" s="1">
        <v>15877</v>
      </c>
    </row>
    <row r="27" spans="1:10" ht="16" x14ac:dyDescent="0.2">
      <c r="A27" s="7" t="s">
        <v>48</v>
      </c>
      <c r="B27" s="1">
        <v>46846</v>
      </c>
      <c r="C27" s="1">
        <v>8056</v>
      </c>
      <c r="D27" s="1">
        <v>16221</v>
      </c>
      <c r="E27" s="1">
        <v>11005</v>
      </c>
      <c r="F27" s="1">
        <v>7755</v>
      </c>
      <c r="J27" s="1">
        <v>3809</v>
      </c>
    </row>
    <row r="28" spans="1:10" ht="16" x14ac:dyDescent="0.2">
      <c r="A28" s="7" t="s">
        <v>49</v>
      </c>
      <c r="B28" s="1">
        <v>15433</v>
      </c>
      <c r="C28" s="1">
        <v>6441</v>
      </c>
      <c r="D28" s="1">
        <v>3980</v>
      </c>
      <c r="E28" s="1">
        <v>2448</v>
      </c>
      <c r="F28" s="1">
        <v>855</v>
      </c>
      <c r="J28" s="1">
        <v>1709</v>
      </c>
    </row>
    <row r="29" spans="1:10" ht="16" x14ac:dyDescent="0.2">
      <c r="A29" s="7" t="s">
        <v>50</v>
      </c>
      <c r="B29" s="1">
        <v>6781</v>
      </c>
      <c r="C29" s="1">
        <v>1372</v>
      </c>
      <c r="D29" s="1">
        <v>1432</v>
      </c>
      <c r="E29" s="1">
        <v>1228</v>
      </c>
      <c r="F29" s="1">
        <v>2449</v>
      </c>
      <c r="J29" s="1">
        <v>300</v>
      </c>
    </row>
    <row r="30" spans="1:10" ht="16" x14ac:dyDescent="0.2">
      <c r="A30" s="7" t="s">
        <v>45</v>
      </c>
      <c r="B30" s="1">
        <v>8447</v>
      </c>
      <c r="C30" s="1">
        <v>5018</v>
      </c>
      <c r="D30" s="1">
        <v>1309</v>
      </c>
      <c r="E30" s="1">
        <v>912</v>
      </c>
      <c r="F30" s="1">
        <v>580</v>
      </c>
      <c r="J30" s="1">
        <v>628</v>
      </c>
    </row>
    <row r="31" spans="1:10" ht="16" x14ac:dyDescent="0.2">
      <c r="A31" s="6" t="s">
        <v>15</v>
      </c>
    </row>
    <row r="32" spans="1:10" ht="16" x14ac:dyDescent="0.2">
      <c r="A32" s="7" t="s">
        <v>51</v>
      </c>
      <c r="B32" s="1">
        <v>57912</v>
      </c>
      <c r="C32" s="1">
        <v>11894</v>
      </c>
      <c r="D32" s="1">
        <v>20821</v>
      </c>
      <c r="E32" s="1">
        <v>11344</v>
      </c>
      <c r="F32" s="1">
        <v>9447</v>
      </c>
      <c r="J32" s="1">
        <v>4406</v>
      </c>
    </row>
    <row r="33" spans="1:10" ht="16" x14ac:dyDescent="0.2">
      <c r="A33" s="7" t="s">
        <v>52</v>
      </c>
      <c r="B33" s="1">
        <v>439057</v>
      </c>
      <c r="C33" s="1">
        <v>144684</v>
      </c>
      <c r="D33" s="1">
        <v>130412</v>
      </c>
      <c r="E33" s="1">
        <v>110311</v>
      </c>
      <c r="F33" s="1">
        <v>37773</v>
      </c>
      <c r="J33" s="1">
        <v>15877</v>
      </c>
    </row>
    <row r="34" spans="1:10" ht="16" x14ac:dyDescent="0.2">
      <c r="A34" s="7" t="s">
        <v>53</v>
      </c>
      <c r="B34" s="1">
        <v>22337</v>
      </c>
      <c r="C34" s="1">
        <v>7806</v>
      </c>
      <c r="D34" s="1">
        <v>5412</v>
      </c>
      <c r="E34" s="1">
        <v>3806</v>
      </c>
      <c r="F34" s="1">
        <v>3304</v>
      </c>
      <c r="J34" s="1">
        <v>2010</v>
      </c>
    </row>
    <row r="35" spans="1:10" ht="16" x14ac:dyDescent="0.2">
      <c r="A35" s="7" t="s">
        <v>45</v>
      </c>
      <c r="B35" s="1">
        <v>12026</v>
      </c>
      <c r="C35" s="1">
        <v>5018</v>
      </c>
      <c r="D35" s="1">
        <v>1967</v>
      </c>
      <c r="E35" s="1">
        <v>2766</v>
      </c>
      <c r="F35" s="1">
        <v>1647</v>
      </c>
      <c r="J35" s="1">
        <v>628</v>
      </c>
    </row>
    <row r="36" spans="1:10" ht="16" x14ac:dyDescent="0.2">
      <c r="A36" s="6" t="s">
        <v>16</v>
      </c>
    </row>
    <row r="37" spans="1:10" ht="16" x14ac:dyDescent="0.2">
      <c r="A37" s="7" t="s">
        <v>54</v>
      </c>
      <c r="B37" s="1">
        <v>37193</v>
      </c>
      <c r="C37" s="1">
        <v>5707</v>
      </c>
      <c r="D37" s="1">
        <v>7152</v>
      </c>
      <c r="E37" s="1">
        <v>16382</v>
      </c>
      <c r="F37" s="1">
        <v>4594</v>
      </c>
      <c r="G37" s="1">
        <f>SUM(C37:F37)</f>
        <v>33835</v>
      </c>
      <c r="H37" s="1">
        <f>SUM(E37:F37)</f>
        <v>20976</v>
      </c>
      <c r="I37" s="8">
        <f>H37/G37</f>
        <v>0.61994975616964687</v>
      </c>
      <c r="J37" s="1">
        <v>3358</v>
      </c>
    </row>
    <row r="38" spans="1:10" ht="16" x14ac:dyDescent="0.2">
      <c r="A38" s="7" t="s">
        <v>55</v>
      </c>
      <c r="B38" s="1">
        <v>349467</v>
      </c>
      <c r="C38" s="1">
        <v>130423</v>
      </c>
      <c r="D38" s="1">
        <v>111191</v>
      </c>
      <c r="E38" s="1">
        <v>71172</v>
      </c>
      <c r="F38" s="1">
        <v>24848</v>
      </c>
      <c r="G38" s="1">
        <f t="shared" ref="G38:G41" si="0">SUM(C38:F38)</f>
        <v>337634</v>
      </c>
      <c r="H38" s="1">
        <f t="shared" ref="H38:H41" si="1">SUM(E38:F38)</f>
        <v>96020</v>
      </c>
      <c r="I38" s="8">
        <f t="shared" ref="I38:I41" si="2">H38/G38</f>
        <v>0.28439079002707074</v>
      </c>
      <c r="J38" s="1">
        <v>11834</v>
      </c>
    </row>
    <row r="39" spans="1:10" ht="16" x14ac:dyDescent="0.2">
      <c r="A39" s="7" t="s">
        <v>56</v>
      </c>
      <c r="B39" s="1">
        <v>15182</v>
      </c>
      <c r="C39" s="1">
        <v>5845</v>
      </c>
      <c r="D39" s="1">
        <v>2544</v>
      </c>
      <c r="E39" s="1">
        <v>2245</v>
      </c>
      <c r="F39" s="1">
        <v>2849</v>
      </c>
      <c r="G39" s="1">
        <f t="shared" si="0"/>
        <v>13483</v>
      </c>
      <c r="H39" s="1">
        <f t="shared" si="1"/>
        <v>5094</v>
      </c>
      <c r="I39" s="8">
        <f t="shared" si="2"/>
        <v>0.37780909293184012</v>
      </c>
      <c r="J39" s="1">
        <v>1699</v>
      </c>
    </row>
    <row r="40" spans="1:10" ht="16" x14ac:dyDescent="0.2">
      <c r="A40" s="7" t="s">
        <v>57</v>
      </c>
      <c r="B40" s="1">
        <v>22595</v>
      </c>
      <c r="C40" s="1">
        <v>5372</v>
      </c>
      <c r="D40" s="1">
        <v>5992</v>
      </c>
      <c r="E40" s="1">
        <v>9126</v>
      </c>
      <c r="F40" s="1">
        <v>824</v>
      </c>
      <c r="G40" s="1">
        <f t="shared" si="0"/>
        <v>21314</v>
      </c>
      <c r="H40" s="1">
        <f t="shared" si="1"/>
        <v>9950</v>
      </c>
      <c r="I40" s="8">
        <f t="shared" si="2"/>
        <v>0.46682931406587219</v>
      </c>
      <c r="J40" s="1">
        <v>1282</v>
      </c>
    </row>
    <row r="41" spans="1:10" ht="16" x14ac:dyDescent="0.2">
      <c r="A41" s="7" t="s">
        <v>58</v>
      </c>
      <c r="B41" s="1">
        <v>106896</v>
      </c>
      <c r="C41" s="1">
        <v>22056</v>
      </c>
      <c r="D41" s="1">
        <v>31732</v>
      </c>
      <c r="E41" s="1">
        <v>29302</v>
      </c>
      <c r="F41" s="1">
        <v>19057</v>
      </c>
      <c r="G41" s="1">
        <f t="shared" si="0"/>
        <v>102147</v>
      </c>
      <c r="H41" s="1">
        <f t="shared" si="1"/>
        <v>48359</v>
      </c>
      <c r="I41" s="8">
        <f t="shared" si="2"/>
        <v>0.47342555336916403</v>
      </c>
      <c r="J41" s="1">
        <v>4749</v>
      </c>
    </row>
    <row r="42" spans="1:10" ht="16" x14ac:dyDescent="0.2">
      <c r="A42" s="6" t="s">
        <v>17</v>
      </c>
    </row>
    <row r="43" spans="1:10" ht="16" x14ac:dyDescent="0.2">
      <c r="A43" s="7" t="s">
        <v>59</v>
      </c>
      <c r="B43" s="1">
        <v>26191</v>
      </c>
      <c r="C43" s="1">
        <v>1553</v>
      </c>
      <c r="D43" s="1">
        <v>4395</v>
      </c>
      <c r="E43" s="1">
        <v>20243</v>
      </c>
      <c r="F43" s="1" t="s">
        <v>32</v>
      </c>
      <c r="J43" s="1" t="s">
        <v>32</v>
      </c>
    </row>
    <row r="44" spans="1:10" ht="16" x14ac:dyDescent="0.2">
      <c r="A44" s="7" t="s">
        <v>60</v>
      </c>
      <c r="B44" s="1">
        <v>170241</v>
      </c>
      <c r="C44" s="1">
        <v>38855</v>
      </c>
      <c r="D44" s="1">
        <v>58528</v>
      </c>
      <c r="E44" s="1">
        <v>43249</v>
      </c>
      <c r="F44" s="1">
        <v>21575</v>
      </c>
      <c r="J44" s="1">
        <v>8033</v>
      </c>
    </row>
    <row r="45" spans="1:10" ht="16" x14ac:dyDescent="0.2">
      <c r="A45" s="7" t="s">
        <v>61</v>
      </c>
      <c r="B45" s="1">
        <v>188365</v>
      </c>
      <c r="C45" s="1">
        <v>53333</v>
      </c>
      <c r="D45" s="1">
        <v>52503</v>
      </c>
      <c r="E45" s="1">
        <v>48606</v>
      </c>
      <c r="F45" s="1">
        <v>22571</v>
      </c>
      <c r="J45" s="1">
        <v>11351</v>
      </c>
    </row>
    <row r="46" spans="1:10" ht="16" x14ac:dyDescent="0.2">
      <c r="A46" s="7" t="s">
        <v>62</v>
      </c>
      <c r="B46" s="1">
        <v>146536</v>
      </c>
      <c r="C46" s="1">
        <v>75661</v>
      </c>
      <c r="D46" s="1">
        <v>43184</v>
      </c>
      <c r="E46" s="1">
        <v>16129</v>
      </c>
      <c r="F46" s="1">
        <v>8025</v>
      </c>
      <c r="J46" s="1">
        <v>3536</v>
      </c>
    </row>
    <row r="47" spans="1:10" ht="16" x14ac:dyDescent="0.2">
      <c r="A47" s="6" t="s">
        <v>18</v>
      </c>
    </row>
    <row r="48" spans="1:10" ht="16" x14ac:dyDescent="0.2">
      <c r="A48" s="7" t="s">
        <v>63</v>
      </c>
      <c r="B48" s="1">
        <v>297304</v>
      </c>
      <c r="C48" s="1">
        <v>111935</v>
      </c>
      <c r="D48" s="1">
        <v>84725</v>
      </c>
      <c r="E48" s="1">
        <v>59016</v>
      </c>
      <c r="F48" s="1">
        <v>32142</v>
      </c>
      <c r="J48" s="1">
        <v>9486</v>
      </c>
    </row>
    <row r="49" spans="1:10" ht="16" x14ac:dyDescent="0.2">
      <c r="A49" s="7" t="s">
        <v>64</v>
      </c>
      <c r="B49" s="1">
        <v>25853</v>
      </c>
      <c r="C49" s="1">
        <v>3046</v>
      </c>
      <c r="D49" s="1">
        <v>13044</v>
      </c>
      <c r="E49" s="1">
        <v>6739</v>
      </c>
      <c r="F49" s="1">
        <v>1501</v>
      </c>
      <c r="J49" s="1">
        <v>1523</v>
      </c>
    </row>
    <row r="50" spans="1:10" ht="16" x14ac:dyDescent="0.2">
      <c r="A50" s="7" t="s">
        <v>65</v>
      </c>
      <c r="B50" s="1">
        <v>60267</v>
      </c>
      <c r="C50" s="1">
        <v>11819</v>
      </c>
      <c r="D50" s="1">
        <v>17984</v>
      </c>
      <c r="E50" s="1">
        <v>22046</v>
      </c>
      <c r="F50" s="1">
        <v>5640</v>
      </c>
      <c r="J50" s="1">
        <v>2778</v>
      </c>
    </row>
    <row r="51" spans="1:10" ht="16" x14ac:dyDescent="0.2">
      <c r="A51" s="7" t="s">
        <v>66</v>
      </c>
      <c r="B51" s="1">
        <v>145126</v>
      </c>
      <c r="C51" s="1">
        <v>41049</v>
      </c>
      <c r="D51" s="1">
        <v>42665</v>
      </c>
      <c r="E51" s="1">
        <v>39832</v>
      </c>
      <c r="F51" s="1">
        <v>12888</v>
      </c>
      <c r="J51" s="1">
        <v>8691</v>
      </c>
    </row>
    <row r="52" spans="1:10" ht="16" x14ac:dyDescent="0.2">
      <c r="A52" s="7" t="s">
        <v>45</v>
      </c>
      <c r="B52" s="1">
        <v>2784</v>
      </c>
      <c r="C52" s="1">
        <v>1553</v>
      </c>
      <c r="D52" s="1">
        <v>193</v>
      </c>
      <c r="E52" s="1">
        <v>594</v>
      </c>
      <c r="F52" s="1" t="s">
        <v>32</v>
      </c>
      <c r="J52" s="1">
        <v>443</v>
      </c>
    </row>
    <row r="53" spans="1:10" ht="16" x14ac:dyDescent="0.2">
      <c r="A53" s="6" t="s">
        <v>19</v>
      </c>
    </row>
    <row r="54" spans="1:10" ht="16" x14ac:dyDescent="0.2">
      <c r="A54" s="7" t="s">
        <v>67</v>
      </c>
      <c r="B54" s="1">
        <v>38079</v>
      </c>
      <c r="C54" s="1">
        <v>13409</v>
      </c>
      <c r="D54" s="1">
        <v>13827</v>
      </c>
      <c r="E54" s="1">
        <v>7182</v>
      </c>
      <c r="F54" s="1">
        <v>923</v>
      </c>
      <c r="J54" s="1">
        <v>2738</v>
      </c>
    </row>
    <row r="55" spans="1:10" ht="16" x14ac:dyDescent="0.2">
      <c r="A55" s="7" t="s">
        <v>68</v>
      </c>
      <c r="B55" s="1">
        <v>193130</v>
      </c>
      <c r="C55" s="1">
        <v>80761</v>
      </c>
      <c r="D55" s="1">
        <v>51232</v>
      </c>
      <c r="E55" s="1">
        <v>33916</v>
      </c>
      <c r="F55" s="1">
        <v>18601</v>
      </c>
      <c r="J55" s="1">
        <v>8621</v>
      </c>
    </row>
    <row r="56" spans="1:10" ht="16" x14ac:dyDescent="0.2">
      <c r="A56" s="7" t="s">
        <v>69</v>
      </c>
      <c r="B56" s="1">
        <v>104782</v>
      </c>
      <c r="C56" s="1">
        <v>41351</v>
      </c>
      <c r="D56" s="1">
        <v>28074</v>
      </c>
      <c r="E56" s="1">
        <v>21104</v>
      </c>
      <c r="F56" s="1">
        <v>8856</v>
      </c>
      <c r="J56" s="1">
        <v>5397</v>
      </c>
    </row>
    <row r="57" spans="1:10" ht="16" x14ac:dyDescent="0.2">
      <c r="A57" s="7" t="s">
        <v>70</v>
      </c>
      <c r="B57" s="1">
        <v>86122</v>
      </c>
      <c r="C57" s="1">
        <v>23641</v>
      </c>
      <c r="D57" s="1">
        <v>40389</v>
      </c>
      <c r="E57" s="1">
        <v>13710</v>
      </c>
      <c r="F57" s="1">
        <v>6555</v>
      </c>
      <c r="J57" s="1">
        <v>1827</v>
      </c>
    </row>
    <row r="58" spans="1:10" ht="16" x14ac:dyDescent="0.2">
      <c r="A58" s="7" t="s">
        <v>71</v>
      </c>
      <c r="B58" s="1">
        <v>45744</v>
      </c>
      <c r="C58" s="1">
        <v>8544</v>
      </c>
      <c r="D58" s="1">
        <v>10947</v>
      </c>
      <c r="E58" s="1">
        <v>17223</v>
      </c>
      <c r="F58" s="1">
        <v>7331</v>
      </c>
      <c r="J58" s="1">
        <v>1699</v>
      </c>
    </row>
    <row r="59" spans="1:10" ht="16" x14ac:dyDescent="0.2">
      <c r="A59" s="7" t="s">
        <v>72</v>
      </c>
      <c r="B59" s="1">
        <v>26867</v>
      </c>
      <c r="C59" s="1">
        <v>1141</v>
      </c>
      <c r="D59" s="1">
        <v>3459</v>
      </c>
      <c r="E59" s="1">
        <v>21967</v>
      </c>
      <c r="F59" s="1" t="s">
        <v>32</v>
      </c>
      <c r="J59" s="1">
        <v>300</v>
      </c>
    </row>
    <row r="60" spans="1:10" ht="16" x14ac:dyDescent="0.2">
      <c r="A60" s="7" t="s">
        <v>73</v>
      </c>
      <c r="B60" s="1">
        <v>36608</v>
      </c>
      <c r="C60" s="1">
        <v>555</v>
      </c>
      <c r="D60" s="1">
        <v>10683</v>
      </c>
      <c r="E60" s="1">
        <v>13126</v>
      </c>
      <c r="F60" s="1">
        <v>9905</v>
      </c>
      <c r="J60" s="1">
        <v>2339</v>
      </c>
    </row>
    <row r="61" spans="1:10" ht="16" x14ac:dyDescent="0.2">
      <c r="A61" s="6" t="s">
        <v>20</v>
      </c>
    </row>
    <row r="62" spans="1:10" ht="16" x14ac:dyDescent="0.2">
      <c r="A62" s="7" t="s">
        <v>74</v>
      </c>
      <c r="B62" s="1">
        <v>212677</v>
      </c>
      <c r="C62" s="1">
        <v>46758</v>
      </c>
      <c r="D62" s="1">
        <v>64143</v>
      </c>
      <c r="E62" s="1">
        <v>61295</v>
      </c>
      <c r="F62" s="1">
        <v>29492</v>
      </c>
      <c r="G62" s="1">
        <f>SUM(C62:F62)</f>
        <v>201688</v>
      </c>
      <c r="H62" s="1">
        <f>SUM(E62:F62)</f>
        <v>90787</v>
      </c>
      <c r="I62" s="8">
        <f>H62/G62</f>
        <v>0.45013585339732659</v>
      </c>
      <c r="J62" s="1">
        <v>10989</v>
      </c>
    </row>
    <row r="63" spans="1:10" ht="16" x14ac:dyDescent="0.2">
      <c r="A63" s="7" t="s">
        <v>75</v>
      </c>
      <c r="B63" s="1">
        <v>318656</v>
      </c>
      <c r="C63" s="1">
        <v>122644</v>
      </c>
      <c r="D63" s="1">
        <v>94467</v>
      </c>
      <c r="E63" s="1">
        <v>66933</v>
      </c>
      <c r="F63" s="1">
        <v>22679</v>
      </c>
      <c r="G63" s="1">
        <f>SUM(C63:F63)</f>
        <v>306723</v>
      </c>
      <c r="H63" s="1">
        <f>SUM(E63:F63)</f>
        <v>89612</v>
      </c>
      <c r="I63" s="8">
        <f>H63/G63</f>
        <v>0.29215937507131839</v>
      </c>
      <c r="J63" s="1">
        <v>11932</v>
      </c>
    </row>
    <row r="64" spans="1:10" ht="32" x14ac:dyDescent="0.2">
      <c r="A64" s="6" t="s">
        <v>21</v>
      </c>
    </row>
    <row r="65" spans="1:10" ht="16" x14ac:dyDescent="0.2">
      <c r="A65" s="7" t="s">
        <v>51</v>
      </c>
      <c r="B65" s="1">
        <v>61214</v>
      </c>
      <c r="C65" s="1">
        <v>5802</v>
      </c>
      <c r="D65" s="1">
        <v>12327</v>
      </c>
      <c r="E65" s="1">
        <v>26816</v>
      </c>
      <c r="F65" s="1">
        <v>12002</v>
      </c>
      <c r="J65" s="1">
        <v>4267</v>
      </c>
    </row>
    <row r="66" spans="1:10" ht="16" x14ac:dyDescent="0.2">
      <c r="A66" s="7" t="s">
        <v>52</v>
      </c>
      <c r="B66" s="1">
        <v>461391</v>
      </c>
      <c r="C66" s="1">
        <v>163600</v>
      </c>
      <c r="D66" s="1">
        <v>144292</v>
      </c>
      <c r="E66" s="1">
        <v>101411</v>
      </c>
      <c r="F66" s="1">
        <v>40169</v>
      </c>
      <c r="J66" s="1">
        <v>11918</v>
      </c>
    </row>
    <row r="67" spans="1:10" ht="16" x14ac:dyDescent="0.2">
      <c r="A67" s="7" t="s">
        <v>45</v>
      </c>
      <c r="B67" s="1">
        <v>8728</v>
      </c>
      <c r="C67" s="1" t="s">
        <v>32</v>
      </c>
      <c r="D67" s="1">
        <v>1993</v>
      </c>
      <c r="E67" s="1" t="s">
        <v>32</v>
      </c>
      <c r="F67" s="1" t="s">
        <v>32</v>
      </c>
      <c r="J67" s="1">
        <v>6736</v>
      </c>
    </row>
    <row r="68" spans="1:10" ht="16" x14ac:dyDescent="0.2">
      <c r="A68" s="6" t="s">
        <v>22</v>
      </c>
    </row>
    <row r="69" spans="1:10" ht="16" x14ac:dyDescent="0.2">
      <c r="A69" s="7" t="s">
        <v>51</v>
      </c>
      <c r="B69" s="1">
        <v>331600</v>
      </c>
      <c r="C69" s="1">
        <v>112199</v>
      </c>
      <c r="D69" s="1">
        <v>100618</v>
      </c>
      <c r="E69" s="1">
        <v>80157</v>
      </c>
      <c r="F69" s="1">
        <v>29429</v>
      </c>
      <c r="J69" s="1">
        <v>9196</v>
      </c>
    </row>
    <row r="70" spans="1:10" ht="16" x14ac:dyDescent="0.2">
      <c r="A70" s="7" t="s">
        <v>52</v>
      </c>
      <c r="B70" s="1">
        <v>191050</v>
      </c>
      <c r="C70" s="1">
        <v>56807</v>
      </c>
      <c r="D70" s="1">
        <v>57799</v>
      </c>
      <c r="E70" s="1">
        <v>46712</v>
      </c>
      <c r="F70" s="1">
        <v>22742</v>
      </c>
      <c r="J70" s="1">
        <v>6990</v>
      </c>
    </row>
    <row r="71" spans="1:10" ht="16" x14ac:dyDescent="0.2">
      <c r="A71" s="7" t="s">
        <v>45</v>
      </c>
      <c r="B71" s="1">
        <v>8683</v>
      </c>
      <c r="C71" s="1">
        <v>396</v>
      </c>
      <c r="D71" s="1">
        <v>193</v>
      </c>
      <c r="E71" s="1">
        <v>1358</v>
      </c>
      <c r="F71" s="1" t="s">
        <v>32</v>
      </c>
      <c r="J71" s="1">
        <v>6736</v>
      </c>
    </row>
    <row r="72" spans="1:10" ht="16" x14ac:dyDescent="0.2">
      <c r="A72" s="6" t="s">
        <v>23</v>
      </c>
    </row>
    <row r="73" spans="1:10" ht="16" x14ac:dyDescent="0.2">
      <c r="A73" s="7" t="s">
        <v>76</v>
      </c>
      <c r="B73" s="1">
        <v>33564</v>
      </c>
      <c r="C73" s="1">
        <v>1791</v>
      </c>
      <c r="D73" s="1">
        <v>11188</v>
      </c>
      <c r="E73" s="1">
        <v>13103</v>
      </c>
      <c r="F73" s="1">
        <v>7481</v>
      </c>
      <c r="G73" s="1">
        <f>SUM(C73:F73)</f>
        <v>33563</v>
      </c>
      <c r="H73" s="1">
        <f>SUM(E73:F73)</f>
        <v>20584</v>
      </c>
      <c r="I73" s="8">
        <f>H73/G73</f>
        <v>0.61329440157316095</v>
      </c>
      <c r="J73" s="1" t="s">
        <v>32</v>
      </c>
    </row>
    <row r="74" spans="1:10" ht="16" x14ac:dyDescent="0.2">
      <c r="A74" s="7" t="s">
        <v>77</v>
      </c>
      <c r="B74" s="1">
        <v>41449</v>
      </c>
      <c r="C74" s="1">
        <v>716</v>
      </c>
      <c r="D74" s="1">
        <v>10515</v>
      </c>
      <c r="E74" s="1">
        <v>17321</v>
      </c>
      <c r="F74" s="1">
        <v>12896</v>
      </c>
      <c r="G74" s="1">
        <f>SUM(C74:F74)</f>
        <v>41448</v>
      </c>
      <c r="H74" s="1">
        <f>SUM(E74:F74)</f>
        <v>30217</v>
      </c>
      <c r="I74" s="8">
        <f>H74/G74</f>
        <v>0.72903397027600847</v>
      </c>
      <c r="J74" s="1" t="s">
        <v>32</v>
      </c>
    </row>
    <row r="75" spans="1:10" ht="16" x14ac:dyDescent="0.2">
      <c r="A75" s="7" t="s">
        <v>78</v>
      </c>
      <c r="B75" s="1">
        <v>41834</v>
      </c>
      <c r="C75" s="1">
        <v>6249</v>
      </c>
      <c r="D75" s="1">
        <v>13671</v>
      </c>
      <c r="E75" s="1">
        <v>16574</v>
      </c>
      <c r="F75" s="1">
        <v>5339</v>
      </c>
      <c r="J75" s="1" t="s">
        <v>32</v>
      </c>
    </row>
    <row r="76" spans="1:10" ht="16" x14ac:dyDescent="0.2">
      <c r="A76" s="7" t="s">
        <v>79</v>
      </c>
      <c r="B76" s="1">
        <v>68124</v>
      </c>
      <c r="C76" s="1">
        <v>19619</v>
      </c>
      <c r="D76" s="1">
        <v>31724</v>
      </c>
      <c r="E76" s="1">
        <v>7709</v>
      </c>
      <c r="F76" s="1">
        <v>9072</v>
      </c>
      <c r="J76" s="1" t="s">
        <v>32</v>
      </c>
    </row>
    <row r="77" spans="1:10" ht="16" x14ac:dyDescent="0.2">
      <c r="A77" s="7" t="s">
        <v>175</v>
      </c>
      <c r="C77" s="1">
        <f>SUM(C73:C76)</f>
        <v>28375</v>
      </c>
      <c r="D77" s="1">
        <f>SUM(D73:D76)</f>
        <v>67098</v>
      </c>
      <c r="E77" s="1">
        <f>SUM(E73:E76)</f>
        <v>54707</v>
      </c>
      <c r="F77" s="1">
        <f>SUM(F73:F76)</f>
        <v>34788</v>
      </c>
      <c r="G77" s="1">
        <f>SUM(C77:F77)</f>
        <v>184968</v>
      </c>
      <c r="H77" s="1">
        <f>SUM(E77:F77)</f>
        <v>89495</v>
      </c>
      <c r="I77" s="8">
        <f>H77/G77</f>
        <v>0.48384044807750531</v>
      </c>
    </row>
    <row r="78" spans="1:10" x14ac:dyDescent="0.2">
      <c r="A78" s="7"/>
    </row>
    <row r="79" spans="1:10" ht="16" x14ac:dyDescent="0.2">
      <c r="A79" s="7" t="s">
        <v>80</v>
      </c>
      <c r="B79" s="1">
        <v>87675</v>
      </c>
      <c r="C79" s="1">
        <v>28562</v>
      </c>
      <c r="D79" s="1">
        <v>23640</v>
      </c>
      <c r="E79" s="1">
        <v>34095</v>
      </c>
      <c r="F79" s="1">
        <v>1379</v>
      </c>
      <c r="J79" s="1" t="s">
        <v>32</v>
      </c>
    </row>
    <row r="80" spans="1:10" ht="16" x14ac:dyDescent="0.2">
      <c r="A80" s="7" t="s">
        <v>81</v>
      </c>
      <c r="B80" s="1">
        <v>106028</v>
      </c>
      <c r="C80" s="1">
        <v>51980</v>
      </c>
      <c r="D80" s="1">
        <v>29559</v>
      </c>
      <c r="E80" s="1">
        <v>20974</v>
      </c>
      <c r="F80" s="1">
        <v>3516</v>
      </c>
      <c r="J80" s="1" t="s">
        <v>32</v>
      </c>
    </row>
    <row r="81" spans="1:10" ht="16" x14ac:dyDescent="0.2">
      <c r="A81" s="7" t="s">
        <v>82</v>
      </c>
      <c r="B81" s="1">
        <v>40488</v>
      </c>
      <c r="C81" s="1">
        <v>20372</v>
      </c>
      <c r="D81" s="1">
        <v>14637</v>
      </c>
      <c r="E81" s="1">
        <v>576</v>
      </c>
      <c r="F81" s="1">
        <v>4903</v>
      </c>
      <c r="J81" s="1" t="s">
        <v>32</v>
      </c>
    </row>
    <row r="82" spans="1:10" ht="16" x14ac:dyDescent="0.2">
      <c r="A82" s="7" t="s">
        <v>83</v>
      </c>
      <c r="B82" s="1">
        <v>40746</v>
      </c>
      <c r="C82" s="1">
        <v>27926</v>
      </c>
      <c r="D82" s="1">
        <v>5321</v>
      </c>
      <c r="E82" s="1">
        <v>4698</v>
      </c>
      <c r="F82" s="1">
        <v>2800</v>
      </c>
      <c r="J82" s="1" t="s">
        <v>32</v>
      </c>
    </row>
    <row r="83" spans="1:10" x14ac:dyDescent="0.2">
      <c r="A83" s="7"/>
      <c r="C83" s="1">
        <f>SUM(C79:C82)</f>
        <v>128840</v>
      </c>
      <c r="D83" s="1">
        <f>SUM(D79:D82)</f>
        <v>73157</v>
      </c>
      <c r="E83" s="1">
        <f>SUM(E79:E82)</f>
        <v>60343</v>
      </c>
      <c r="F83" s="1">
        <f>SUM(F79:F82)</f>
        <v>12598</v>
      </c>
      <c r="G83" s="1">
        <f>SUM(C83:F83)</f>
        <v>274938</v>
      </c>
    </row>
    <row r="84" spans="1:10" ht="16" x14ac:dyDescent="0.2">
      <c r="A84" s="7" t="s">
        <v>176</v>
      </c>
      <c r="G84" s="1">
        <f>G83+G77</f>
        <v>459906</v>
      </c>
    </row>
    <row r="85" spans="1:10" ht="16" x14ac:dyDescent="0.2">
      <c r="A85" s="7" t="s">
        <v>45</v>
      </c>
      <c r="B85" s="1">
        <v>71425</v>
      </c>
      <c r="C85" s="1">
        <v>12187</v>
      </c>
      <c r="D85" s="1">
        <v>18356</v>
      </c>
      <c r="E85" s="1">
        <v>13177</v>
      </c>
      <c r="F85" s="1">
        <v>4784</v>
      </c>
      <c r="J85" s="1">
        <v>22921</v>
      </c>
    </row>
    <row r="86" spans="1:10" ht="16" x14ac:dyDescent="0.2">
      <c r="A86" s="6" t="s">
        <v>24</v>
      </c>
    </row>
    <row r="87" spans="1:10" ht="32" x14ac:dyDescent="0.2">
      <c r="A87" s="7" t="s">
        <v>84</v>
      </c>
      <c r="B87" s="1">
        <v>383746</v>
      </c>
      <c r="C87" s="1">
        <v>162428</v>
      </c>
      <c r="D87" s="1">
        <v>122287</v>
      </c>
      <c r="E87" s="1">
        <v>68389</v>
      </c>
      <c r="F87" s="1">
        <v>30456</v>
      </c>
      <c r="J87" s="1">
        <v>186</v>
      </c>
    </row>
    <row r="88" spans="1:10" ht="16" x14ac:dyDescent="0.2">
      <c r="A88" s="7" t="s">
        <v>85</v>
      </c>
      <c r="B88" s="1">
        <v>182845</v>
      </c>
      <c r="C88" s="1">
        <v>28318</v>
      </c>
      <c r="D88" s="1">
        <v>66222</v>
      </c>
      <c r="E88" s="1">
        <v>61608</v>
      </c>
      <c r="F88" s="1">
        <v>26512</v>
      </c>
      <c r="J88" s="1">
        <v>186</v>
      </c>
    </row>
    <row r="89" spans="1:10" ht="32" x14ac:dyDescent="0.2">
      <c r="A89" s="7" t="s">
        <v>86</v>
      </c>
      <c r="B89" s="1">
        <v>161687</v>
      </c>
      <c r="C89" s="1">
        <v>17720</v>
      </c>
      <c r="D89" s="1">
        <v>53165</v>
      </c>
      <c r="E89" s="1">
        <v>56764</v>
      </c>
      <c r="F89" s="1">
        <v>34039</v>
      </c>
      <c r="J89" s="1" t="s">
        <v>32</v>
      </c>
    </row>
    <row r="90" spans="1:10" ht="16" x14ac:dyDescent="0.2">
      <c r="A90" s="7" t="s">
        <v>87</v>
      </c>
      <c r="B90" s="1">
        <v>45597</v>
      </c>
      <c r="C90" s="1" t="s">
        <v>32</v>
      </c>
      <c r="D90" s="1">
        <v>4049</v>
      </c>
      <c r="E90" s="1">
        <v>17310</v>
      </c>
      <c r="F90" s="1">
        <v>24238</v>
      </c>
      <c r="J90" s="1" t="s">
        <v>32</v>
      </c>
    </row>
    <row r="91" spans="1:10" ht="16" x14ac:dyDescent="0.2">
      <c r="A91" s="7" t="s">
        <v>88</v>
      </c>
      <c r="B91" s="1">
        <v>4315</v>
      </c>
      <c r="C91" s="1">
        <v>523</v>
      </c>
      <c r="D91" s="1">
        <v>855</v>
      </c>
      <c r="E91" s="1">
        <v>2136</v>
      </c>
      <c r="F91" s="1">
        <v>801</v>
      </c>
      <c r="J91" s="1" t="s">
        <v>32</v>
      </c>
    </row>
    <row r="92" spans="1:10" ht="32" x14ac:dyDescent="0.2">
      <c r="A92" s="7" t="s">
        <v>89</v>
      </c>
      <c r="B92" s="1">
        <v>19938</v>
      </c>
      <c r="C92" s="1">
        <v>872</v>
      </c>
      <c r="D92" s="1">
        <v>7399</v>
      </c>
      <c r="E92" s="1">
        <v>8763</v>
      </c>
      <c r="F92" s="1">
        <v>2904</v>
      </c>
      <c r="J92" s="1" t="s">
        <v>32</v>
      </c>
    </row>
    <row r="93" spans="1:10" ht="16" x14ac:dyDescent="0.2">
      <c r="A93" s="7" t="s">
        <v>90</v>
      </c>
      <c r="B93" s="1">
        <v>32985</v>
      </c>
      <c r="C93" s="1">
        <v>221</v>
      </c>
      <c r="D93" s="1">
        <v>8614</v>
      </c>
      <c r="E93" s="1">
        <v>10788</v>
      </c>
      <c r="F93" s="1">
        <v>13361</v>
      </c>
      <c r="G93" s="1">
        <f>SUM(C93:F93)</f>
        <v>32984</v>
      </c>
      <c r="H93" s="1">
        <f>E93+F93</f>
        <v>24149</v>
      </c>
      <c r="I93" s="8">
        <f>H93/G93</f>
        <v>0.7321428571428571</v>
      </c>
      <c r="J93" s="1" t="s">
        <v>32</v>
      </c>
    </row>
    <row r="94" spans="1:10" ht="32" x14ac:dyDescent="0.2">
      <c r="A94" s="7" t="s">
        <v>91</v>
      </c>
      <c r="B94" s="1">
        <v>9417</v>
      </c>
      <c r="C94" s="1">
        <v>167</v>
      </c>
      <c r="D94" s="1">
        <v>5371</v>
      </c>
      <c r="E94" s="1">
        <v>3025</v>
      </c>
      <c r="F94" s="1">
        <v>854</v>
      </c>
      <c r="J94" s="1" t="s">
        <v>32</v>
      </c>
    </row>
    <row r="95" spans="1:10" ht="16" x14ac:dyDescent="0.2">
      <c r="A95" s="7" t="s">
        <v>92</v>
      </c>
      <c r="B95" s="1">
        <v>28253</v>
      </c>
      <c r="C95" s="1">
        <v>167</v>
      </c>
      <c r="D95" s="1">
        <v>4310</v>
      </c>
      <c r="E95" s="1">
        <v>12864</v>
      </c>
      <c r="F95" s="1">
        <v>10912</v>
      </c>
      <c r="J95" s="1" t="s">
        <v>32</v>
      </c>
    </row>
    <row r="96" spans="1:10" ht="16" x14ac:dyDescent="0.2">
      <c r="A96" s="7" t="s">
        <v>93</v>
      </c>
      <c r="B96" s="1">
        <v>4490</v>
      </c>
      <c r="C96" s="1">
        <v>444</v>
      </c>
      <c r="D96" s="1">
        <v>1405</v>
      </c>
      <c r="E96" s="1">
        <v>541</v>
      </c>
      <c r="F96" s="1">
        <v>2100</v>
      </c>
      <c r="J96" s="1" t="s">
        <v>32</v>
      </c>
    </row>
    <row r="97" spans="1:10" ht="16" x14ac:dyDescent="0.2">
      <c r="A97" s="7" t="s">
        <v>94</v>
      </c>
      <c r="B97" s="1">
        <v>21860</v>
      </c>
      <c r="C97" s="1">
        <v>3821</v>
      </c>
      <c r="D97" s="1">
        <v>6864</v>
      </c>
      <c r="E97" s="1">
        <v>5543</v>
      </c>
      <c r="F97" s="1">
        <v>5632</v>
      </c>
      <c r="J97" s="1" t="s">
        <v>32</v>
      </c>
    </row>
    <row r="98" spans="1:10" ht="16" x14ac:dyDescent="0.2">
      <c r="A98" s="7" t="s">
        <v>45</v>
      </c>
      <c r="B98" s="1">
        <v>28065</v>
      </c>
      <c r="C98" s="1">
        <v>813</v>
      </c>
      <c r="D98" s="1">
        <v>4517</v>
      </c>
      <c r="E98" s="1" t="s">
        <v>32</v>
      </c>
      <c r="F98" s="1" t="s">
        <v>32</v>
      </c>
      <c r="J98" s="1">
        <v>22735</v>
      </c>
    </row>
    <row r="99" spans="1:10" ht="16" x14ac:dyDescent="0.2">
      <c r="A99" s="6" t="s">
        <v>25</v>
      </c>
    </row>
    <row r="100" spans="1:10" ht="16" x14ac:dyDescent="0.2">
      <c r="A100" s="7" t="s">
        <v>95</v>
      </c>
      <c r="B100" s="1">
        <v>6804</v>
      </c>
      <c r="C100" s="1">
        <v>1342</v>
      </c>
      <c r="D100" s="1">
        <v>1885</v>
      </c>
      <c r="E100" s="1">
        <v>3577</v>
      </c>
      <c r="F100" s="1" t="s">
        <v>32</v>
      </c>
      <c r="J100" s="1" t="s">
        <v>32</v>
      </c>
    </row>
    <row r="101" spans="1:10" ht="16" x14ac:dyDescent="0.2">
      <c r="A101" s="7" t="s">
        <v>96</v>
      </c>
      <c r="B101" s="1">
        <v>4494</v>
      </c>
      <c r="C101" s="1">
        <v>964</v>
      </c>
      <c r="D101" s="1">
        <v>2308</v>
      </c>
      <c r="E101" s="1" t="s">
        <v>32</v>
      </c>
      <c r="F101" s="1">
        <v>1222</v>
      </c>
      <c r="J101" s="1" t="s">
        <v>32</v>
      </c>
    </row>
    <row r="102" spans="1:10" ht="16" x14ac:dyDescent="0.2">
      <c r="A102" s="7" t="s">
        <v>97</v>
      </c>
      <c r="B102" s="1">
        <v>9651</v>
      </c>
      <c r="C102" s="1">
        <v>4306</v>
      </c>
      <c r="D102" s="1">
        <v>1533</v>
      </c>
      <c r="E102" s="1">
        <v>2814</v>
      </c>
      <c r="F102" s="1" t="s">
        <v>32</v>
      </c>
      <c r="J102" s="1">
        <v>998</v>
      </c>
    </row>
    <row r="103" spans="1:10" ht="16" x14ac:dyDescent="0.2">
      <c r="A103" s="7" t="s">
        <v>98</v>
      </c>
      <c r="B103" s="1">
        <v>1796</v>
      </c>
      <c r="C103" s="1">
        <v>444</v>
      </c>
      <c r="D103" s="1">
        <v>290</v>
      </c>
      <c r="E103" s="1">
        <v>666</v>
      </c>
      <c r="F103" s="1">
        <v>396</v>
      </c>
      <c r="J103" s="1" t="s">
        <v>32</v>
      </c>
    </row>
    <row r="104" spans="1:10" ht="16" x14ac:dyDescent="0.2">
      <c r="A104" s="7" t="s">
        <v>99</v>
      </c>
      <c r="B104" s="1">
        <v>507869</v>
      </c>
      <c r="C104" s="1">
        <v>162486</v>
      </c>
      <c r="D104" s="1">
        <v>152180</v>
      </c>
      <c r="E104" s="1">
        <v>121169</v>
      </c>
      <c r="F104" s="1">
        <v>50553</v>
      </c>
      <c r="J104" s="1">
        <v>21480</v>
      </c>
    </row>
    <row r="105" spans="1:10" ht="16" x14ac:dyDescent="0.2">
      <c r="A105" s="7" t="s">
        <v>45</v>
      </c>
      <c r="B105" s="1">
        <v>996</v>
      </c>
      <c r="C105" s="1">
        <v>139</v>
      </c>
      <c r="D105" s="1">
        <v>415</v>
      </c>
      <c r="E105" s="1" t="s">
        <v>32</v>
      </c>
      <c r="F105" s="1" t="s">
        <v>32</v>
      </c>
      <c r="J105" s="1">
        <v>443</v>
      </c>
    </row>
    <row r="106" spans="1:10" ht="16" x14ac:dyDescent="0.2">
      <c r="A106" s="6" t="s">
        <v>26</v>
      </c>
    </row>
    <row r="107" spans="1:10" ht="16" x14ac:dyDescent="0.2">
      <c r="A107" s="7" t="s">
        <v>100</v>
      </c>
      <c r="B107" s="1">
        <v>316788</v>
      </c>
      <c r="C107" s="1">
        <v>116618</v>
      </c>
      <c r="D107" s="1">
        <v>98385</v>
      </c>
      <c r="E107" s="1">
        <v>72414</v>
      </c>
      <c r="F107" s="1">
        <v>29372</v>
      </c>
      <c r="J107" s="1" t="s">
        <v>32</v>
      </c>
    </row>
    <row r="108" spans="1:10" ht="16" x14ac:dyDescent="0.2">
      <c r="A108" s="7" t="s">
        <v>101</v>
      </c>
      <c r="B108" s="1">
        <v>143653</v>
      </c>
      <c r="C108" s="1">
        <v>44595</v>
      </c>
      <c r="D108" s="1">
        <v>45061</v>
      </c>
      <c r="E108" s="1">
        <v>40236</v>
      </c>
      <c r="F108" s="1">
        <v>13576</v>
      </c>
      <c r="J108" s="1">
        <v>186</v>
      </c>
    </row>
    <row r="109" spans="1:10" ht="16" x14ac:dyDescent="0.2">
      <c r="A109" s="7" t="s">
        <v>102</v>
      </c>
      <c r="B109" s="1">
        <v>13843</v>
      </c>
      <c r="C109" s="1">
        <v>870</v>
      </c>
      <c r="D109" s="1">
        <v>3164</v>
      </c>
      <c r="E109" s="1">
        <v>3080</v>
      </c>
      <c r="F109" s="1">
        <v>6729</v>
      </c>
      <c r="J109" s="1" t="s">
        <v>32</v>
      </c>
    </row>
    <row r="110" spans="1:10" ht="16" x14ac:dyDescent="0.2">
      <c r="A110" s="7" t="s">
        <v>103</v>
      </c>
      <c r="B110" s="1">
        <v>196</v>
      </c>
      <c r="C110" s="1">
        <v>103</v>
      </c>
      <c r="D110" s="1" t="s">
        <v>32</v>
      </c>
      <c r="E110" s="1">
        <v>93</v>
      </c>
      <c r="F110" s="1" t="s">
        <v>32</v>
      </c>
      <c r="J110" s="1" t="s">
        <v>32</v>
      </c>
    </row>
    <row r="111" spans="1:10" ht="16" x14ac:dyDescent="0.2">
      <c r="A111" s="7" t="s">
        <v>45</v>
      </c>
      <c r="B111" s="1">
        <v>56853</v>
      </c>
      <c r="C111" s="1">
        <v>7217</v>
      </c>
      <c r="D111" s="1">
        <v>12002</v>
      </c>
      <c r="E111" s="1">
        <v>12405</v>
      </c>
      <c r="F111" s="1">
        <v>2494</v>
      </c>
      <c r="J111" s="1">
        <v>22735</v>
      </c>
    </row>
    <row r="112" spans="1:10" ht="16" x14ac:dyDescent="0.2">
      <c r="A112" s="6" t="s">
        <v>27</v>
      </c>
    </row>
    <row r="113" spans="1:10" ht="16" x14ac:dyDescent="0.2">
      <c r="A113" s="7" t="s">
        <v>100</v>
      </c>
      <c r="B113" s="1">
        <v>344012</v>
      </c>
      <c r="C113" s="1">
        <v>126598</v>
      </c>
      <c r="D113" s="1">
        <v>108097</v>
      </c>
      <c r="E113" s="1">
        <v>70678</v>
      </c>
      <c r="F113" s="1">
        <v>38453</v>
      </c>
      <c r="J113" s="1">
        <v>186</v>
      </c>
    </row>
    <row r="114" spans="1:10" ht="16" x14ac:dyDescent="0.2">
      <c r="A114" s="7" t="s">
        <v>101</v>
      </c>
      <c r="B114" s="1">
        <v>108237</v>
      </c>
      <c r="C114" s="1">
        <v>31584</v>
      </c>
      <c r="D114" s="1">
        <v>38092</v>
      </c>
      <c r="E114" s="1">
        <v>30827</v>
      </c>
      <c r="F114" s="1">
        <v>7734</v>
      </c>
      <c r="J114" s="1" t="s">
        <v>32</v>
      </c>
    </row>
    <row r="115" spans="1:10" ht="16" x14ac:dyDescent="0.2">
      <c r="A115" s="7" t="s">
        <v>102</v>
      </c>
      <c r="B115" s="1">
        <v>21337</v>
      </c>
      <c r="C115" s="1">
        <v>2205</v>
      </c>
      <c r="D115" s="1">
        <v>419</v>
      </c>
      <c r="E115" s="1">
        <v>15222</v>
      </c>
      <c r="F115" s="1">
        <v>3491</v>
      </c>
      <c r="J115" s="1" t="s">
        <v>32</v>
      </c>
    </row>
    <row r="116" spans="1:10" ht="16" x14ac:dyDescent="0.2">
      <c r="A116" s="7" t="s">
        <v>103</v>
      </c>
      <c r="B116" s="1">
        <v>1799</v>
      </c>
      <c r="C116" s="1">
        <v>1799</v>
      </c>
      <c r="D116" s="1" t="s">
        <v>32</v>
      </c>
      <c r="E116" s="1" t="s">
        <v>32</v>
      </c>
      <c r="F116" s="1" t="s">
        <v>32</v>
      </c>
      <c r="J116" s="1" t="s">
        <v>32</v>
      </c>
    </row>
    <row r="117" spans="1:10" ht="16" x14ac:dyDescent="0.2">
      <c r="A117" s="7" t="s">
        <v>45</v>
      </c>
      <c r="B117" s="1">
        <v>55947</v>
      </c>
      <c r="C117" s="1">
        <v>7217</v>
      </c>
      <c r="D117" s="1">
        <v>12002</v>
      </c>
      <c r="E117" s="1">
        <v>11500</v>
      </c>
      <c r="F117" s="1">
        <v>2494</v>
      </c>
      <c r="J117" s="1">
        <v>22735</v>
      </c>
    </row>
    <row r="118" spans="1:10" ht="16" x14ac:dyDescent="0.2">
      <c r="A118" s="6" t="s">
        <v>28</v>
      </c>
    </row>
    <row r="119" spans="1:10" ht="16" x14ac:dyDescent="0.2">
      <c r="A119" s="7" t="s">
        <v>100</v>
      </c>
      <c r="B119" s="1">
        <v>240533</v>
      </c>
      <c r="C119" s="1">
        <v>103678</v>
      </c>
      <c r="D119" s="1">
        <v>64255</v>
      </c>
      <c r="E119" s="1">
        <v>61738</v>
      </c>
      <c r="F119" s="1">
        <v>10677</v>
      </c>
      <c r="J119" s="1">
        <v>186</v>
      </c>
    </row>
    <row r="120" spans="1:10" ht="16" x14ac:dyDescent="0.2">
      <c r="A120" s="7" t="s">
        <v>101</v>
      </c>
      <c r="B120" s="1">
        <v>193569</v>
      </c>
      <c r="C120" s="1">
        <v>54891</v>
      </c>
      <c r="D120" s="1">
        <v>70038</v>
      </c>
      <c r="E120" s="1">
        <v>42506</v>
      </c>
      <c r="F120" s="1">
        <v>26135</v>
      </c>
      <c r="J120" s="1" t="s">
        <v>32</v>
      </c>
    </row>
    <row r="121" spans="1:10" ht="16" x14ac:dyDescent="0.2">
      <c r="A121" s="7" t="s">
        <v>102</v>
      </c>
      <c r="B121" s="1">
        <v>40408</v>
      </c>
      <c r="C121" s="1">
        <v>3617</v>
      </c>
      <c r="D121" s="1">
        <v>11822</v>
      </c>
      <c r="E121" s="1">
        <v>12381</v>
      </c>
      <c r="F121" s="1">
        <v>12588</v>
      </c>
      <c r="J121" s="1" t="s">
        <v>32</v>
      </c>
    </row>
    <row r="122" spans="1:10" ht="16" x14ac:dyDescent="0.2">
      <c r="A122" s="7" t="s">
        <v>103</v>
      </c>
      <c r="B122" s="1">
        <v>381</v>
      </c>
      <c r="C122" s="1" t="s">
        <v>32</v>
      </c>
      <c r="D122" s="1" t="s">
        <v>32</v>
      </c>
      <c r="E122" s="1">
        <v>103</v>
      </c>
      <c r="F122" s="1">
        <v>278</v>
      </c>
      <c r="J122" s="1" t="s">
        <v>32</v>
      </c>
    </row>
    <row r="123" spans="1:10" ht="16" x14ac:dyDescent="0.2">
      <c r="A123" s="7" t="s">
        <v>45</v>
      </c>
      <c r="B123" s="1">
        <v>56442</v>
      </c>
      <c r="C123" s="1">
        <v>7217</v>
      </c>
      <c r="D123" s="1">
        <v>12496</v>
      </c>
      <c r="E123" s="1">
        <v>11500</v>
      </c>
      <c r="F123" s="1">
        <v>2494</v>
      </c>
      <c r="J123" s="1">
        <v>22735</v>
      </c>
    </row>
    <row r="124" spans="1:10" ht="16" x14ac:dyDescent="0.2">
      <c r="A124" s="6" t="s">
        <v>29</v>
      </c>
    </row>
    <row r="125" spans="1:10" ht="16" x14ac:dyDescent="0.2">
      <c r="A125" s="7" t="s">
        <v>100</v>
      </c>
      <c r="B125" s="1">
        <v>342942</v>
      </c>
      <c r="C125" s="1">
        <v>132697</v>
      </c>
      <c r="D125" s="1">
        <v>111498</v>
      </c>
      <c r="E125" s="1">
        <v>69785</v>
      </c>
      <c r="F125" s="1">
        <v>28776</v>
      </c>
      <c r="J125" s="1">
        <v>186</v>
      </c>
    </row>
    <row r="126" spans="1:10" ht="16" x14ac:dyDescent="0.2">
      <c r="A126" s="7" t="s">
        <v>101</v>
      </c>
      <c r="B126" s="1">
        <v>102549</v>
      </c>
      <c r="C126" s="1">
        <v>22757</v>
      </c>
      <c r="D126" s="1">
        <v>31090</v>
      </c>
      <c r="E126" s="1">
        <v>30898</v>
      </c>
      <c r="F126" s="1">
        <v>17805</v>
      </c>
      <c r="J126" s="1" t="s">
        <v>32</v>
      </c>
    </row>
    <row r="127" spans="1:10" ht="16" x14ac:dyDescent="0.2">
      <c r="A127" s="7" t="s">
        <v>102</v>
      </c>
      <c r="B127" s="1">
        <v>27184</v>
      </c>
      <c r="C127" s="1">
        <v>4356</v>
      </c>
      <c r="D127" s="1">
        <v>4022</v>
      </c>
      <c r="E127" s="1">
        <v>15941</v>
      </c>
      <c r="F127" s="1">
        <v>2865</v>
      </c>
      <c r="J127" s="1" t="s">
        <v>32</v>
      </c>
    </row>
    <row r="128" spans="1:10" ht="16" x14ac:dyDescent="0.2">
      <c r="A128" s="7" t="s">
        <v>103</v>
      </c>
      <c r="B128" s="1">
        <v>2608</v>
      </c>
      <c r="C128" s="1">
        <v>2376</v>
      </c>
      <c r="D128" s="1" t="s">
        <v>32</v>
      </c>
      <c r="E128" s="1" t="s">
        <v>32</v>
      </c>
      <c r="F128" s="1">
        <v>232</v>
      </c>
      <c r="J128" s="1" t="s">
        <v>32</v>
      </c>
    </row>
    <row r="129" spans="1:10" ht="16" x14ac:dyDescent="0.2">
      <c r="A129" s="7" t="s">
        <v>45</v>
      </c>
      <c r="B129" s="1">
        <v>56051</v>
      </c>
      <c r="C129" s="1">
        <v>7217</v>
      </c>
      <c r="D129" s="1">
        <v>12002</v>
      </c>
      <c r="E129" s="1">
        <v>11603</v>
      </c>
      <c r="F129" s="1">
        <v>2494</v>
      </c>
      <c r="J129" s="1">
        <v>22735</v>
      </c>
    </row>
    <row r="130" spans="1:10" ht="16" x14ac:dyDescent="0.2">
      <c r="A130" s="6" t="s">
        <v>30</v>
      </c>
    </row>
    <row r="131" spans="1:10" ht="16" x14ac:dyDescent="0.2">
      <c r="A131" s="7" t="s">
        <v>100</v>
      </c>
      <c r="B131" s="1">
        <v>423577</v>
      </c>
      <c r="C131" s="1">
        <v>153795</v>
      </c>
      <c r="D131" s="1">
        <v>136199</v>
      </c>
      <c r="E131" s="1">
        <v>99848</v>
      </c>
      <c r="F131" s="1">
        <v>33550</v>
      </c>
      <c r="J131" s="1">
        <v>186</v>
      </c>
    </row>
    <row r="132" spans="1:10" ht="16" x14ac:dyDescent="0.2">
      <c r="A132" s="7" t="s">
        <v>101</v>
      </c>
      <c r="B132" s="1">
        <v>36253</v>
      </c>
      <c r="C132" s="1">
        <v>5891</v>
      </c>
      <c r="D132" s="1">
        <v>9033</v>
      </c>
      <c r="E132" s="1">
        <v>8770</v>
      </c>
      <c r="F132" s="1">
        <v>12559</v>
      </c>
      <c r="J132" s="1" t="s">
        <v>32</v>
      </c>
    </row>
    <row r="133" spans="1:10" ht="16" x14ac:dyDescent="0.2">
      <c r="A133" s="7" t="s">
        <v>102</v>
      </c>
      <c r="B133" s="1">
        <v>12674</v>
      </c>
      <c r="C133" s="1" t="s">
        <v>32</v>
      </c>
      <c r="D133" s="1">
        <v>1100</v>
      </c>
      <c r="E133" s="1">
        <v>8006</v>
      </c>
      <c r="F133" s="1">
        <v>3568</v>
      </c>
      <c r="J133" s="1" t="s">
        <v>32</v>
      </c>
    </row>
    <row r="134" spans="1:10" ht="16" x14ac:dyDescent="0.2">
      <c r="A134" s="7" t="s">
        <v>103</v>
      </c>
      <c r="B134" s="1">
        <v>1799</v>
      </c>
      <c r="C134" s="1">
        <v>1799</v>
      </c>
      <c r="D134" s="1" t="s">
        <v>32</v>
      </c>
      <c r="E134" s="1" t="s">
        <v>32</v>
      </c>
      <c r="F134" s="1" t="s">
        <v>32</v>
      </c>
      <c r="J134" s="1" t="s">
        <v>32</v>
      </c>
    </row>
    <row r="135" spans="1:10" ht="16" x14ac:dyDescent="0.2">
      <c r="A135" s="7" t="s">
        <v>45</v>
      </c>
      <c r="B135" s="1">
        <v>57029</v>
      </c>
      <c r="C135" s="1">
        <v>7917</v>
      </c>
      <c r="D135" s="1">
        <v>12279</v>
      </c>
      <c r="E135" s="1">
        <v>11603</v>
      </c>
      <c r="F135" s="1">
        <v>2494</v>
      </c>
      <c r="J135" s="1">
        <v>22735</v>
      </c>
    </row>
    <row r="136" spans="1:10" ht="16" x14ac:dyDescent="0.2">
      <c r="A136" s="6" t="s">
        <v>31</v>
      </c>
    </row>
    <row r="137" spans="1:10" ht="16" x14ac:dyDescent="0.2">
      <c r="A137" s="7" t="s">
        <v>100</v>
      </c>
      <c r="B137" s="1">
        <v>413743</v>
      </c>
      <c r="C137" s="1">
        <v>155988</v>
      </c>
      <c r="D137" s="1">
        <v>128197</v>
      </c>
      <c r="E137" s="1">
        <v>96370</v>
      </c>
      <c r="F137" s="1">
        <v>33002</v>
      </c>
      <c r="J137" s="1">
        <v>186</v>
      </c>
    </row>
    <row r="138" spans="1:10" ht="16" x14ac:dyDescent="0.2">
      <c r="A138" s="7" t="s">
        <v>101</v>
      </c>
      <c r="B138" s="1">
        <v>53276</v>
      </c>
      <c r="C138" s="1">
        <v>6198</v>
      </c>
      <c r="D138" s="1">
        <v>18412</v>
      </c>
      <c r="E138" s="1">
        <v>20255</v>
      </c>
      <c r="F138" s="1">
        <v>8411</v>
      </c>
      <c r="J138" s="1" t="s">
        <v>32</v>
      </c>
    </row>
    <row r="139" spans="1:10" ht="16" x14ac:dyDescent="0.2">
      <c r="A139" s="7" t="s">
        <v>102</v>
      </c>
      <c r="B139" s="1">
        <v>8264</v>
      </c>
      <c r="C139" s="1" t="s">
        <v>32</v>
      </c>
      <c r="D139" s="1" t="s">
        <v>32</v>
      </c>
      <c r="E139" s="1" t="s">
        <v>32</v>
      </c>
      <c r="F139" s="1">
        <v>8264</v>
      </c>
      <c r="J139" s="1" t="s">
        <v>32</v>
      </c>
    </row>
    <row r="140" spans="1:10" ht="16" x14ac:dyDescent="0.2">
      <c r="A140" s="7" t="s">
        <v>103</v>
      </c>
      <c r="B140" s="1" t="s">
        <v>32</v>
      </c>
      <c r="C140" s="1" t="s">
        <v>32</v>
      </c>
      <c r="D140" s="1" t="s">
        <v>32</v>
      </c>
      <c r="E140" s="1" t="s">
        <v>32</v>
      </c>
      <c r="F140" s="1" t="s">
        <v>32</v>
      </c>
      <c r="J140" s="1" t="s">
        <v>32</v>
      </c>
    </row>
    <row r="141" spans="1:10" ht="16" x14ac:dyDescent="0.2">
      <c r="A141" s="7" t="s">
        <v>45</v>
      </c>
      <c r="B141" s="1">
        <v>56051</v>
      </c>
      <c r="C141" s="1">
        <v>7217</v>
      </c>
      <c r="D141" s="1">
        <v>12002</v>
      </c>
      <c r="E141" s="1">
        <v>11603</v>
      </c>
      <c r="F141" s="1">
        <v>2494</v>
      </c>
      <c r="J141" s="1">
        <v>22735</v>
      </c>
    </row>
    <row r="142" spans="1:10" s="2" customFormat="1" x14ac:dyDescent="0.2">
      <c r="A142" s="2" t="s">
        <v>104</v>
      </c>
    </row>
    <row r="143" spans="1:10" s="2" customFormat="1" x14ac:dyDescent="0.2">
      <c r="A143" s="2" t="s">
        <v>105</v>
      </c>
    </row>
    <row r="144" spans="1:10" s="2" customFormat="1" x14ac:dyDescent="0.2"/>
    <row r="145" s="2" customFormat="1" x14ac:dyDescent="0.2"/>
    <row r="146" s="2" customFormat="1" x14ac:dyDescent="0.2"/>
    <row r="147" s="2" customFormat="1" x14ac:dyDescent="0.2"/>
    <row r="148" s="2" customFormat="1" x14ac:dyDescent="0.2"/>
    <row r="149" s="2" customFormat="1" x14ac:dyDescent="0.2"/>
    <row r="150" s="2" customFormat="1" x14ac:dyDescent="0.2"/>
    <row r="151" s="2" customFormat="1" x14ac:dyDescent="0.2"/>
    <row r="152" s="2" customFormat="1" x14ac:dyDescent="0.2"/>
    <row r="153" s="2" customFormat="1" x14ac:dyDescent="0.2"/>
    <row r="154" s="2" customFormat="1" x14ac:dyDescent="0.2"/>
    <row r="155" s="2" customFormat="1" x14ac:dyDescent="0.2"/>
    <row r="156" s="2" customFormat="1" x14ac:dyDescent="0.2"/>
    <row r="157" s="2" customFormat="1" x14ac:dyDescent="0.2"/>
    <row r="158" s="2" customFormat="1" x14ac:dyDescent="0.2"/>
    <row r="159" s="2" customFormat="1" x14ac:dyDescent="0.2"/>
    <row r="160" s="2" customFormat="1" x14ac:dyDescent="0.2"/>
    <row r="161" s="2" customFormat="1" x14ac:dyDescent="0.2"/>
    <row r="162" s="2" customFormat="1" x14ac:dyDescent="0.2"/>
    <row r="163" s="2" customFormat="1" x14ac:dyDescent="0.2"/>
    <row r="164" s="2" customFormat="1" x14ac:dyDescent="0.2"/>
    <row r="165" s="2" customFormat="1" x14ac:dyDescent="0.2"/>
    <row r="166" s="2" customFormat="1" x14ac:dyDescent="0.2"/>
    <row r="167" s="2" customFormat="1" x14ac:dyDescent="0.2"/>
    <row r="168" s="2" customFormat="1" x14ac:dyDescent="0.2"/>
    <row r="169" s="2" customFormat="1" x14ac:dyDescent="0.2"/>
    <row r="170" s="2" customFormat="1" x14ac:dyDescent="0.2"/>
    <row r="171" s="2" customFormat="1" x14ac:dyDescent="0.2"/>
    <row r="172" s="2" customFormat="1" x14ac:dyDescent="0.2"/>
    <row r="173" s="2" customFormat="1" x14ac:dyDescent="0.2"/>
    <row r="174" s="2" customFormat="1" x14ac:dyDescent="0.2"/>
    <row r="175" s="2" customFormat="1" x14ac:dyDescent="0.2"/>
    <row r="176" s="2" customFormat="1" x14ac:dyDescent="0.2"/>
    <row r="177" s="2" customFormat="1" x14ac:dyDescent="0.2"/>
    <row r="178" s="2" customFormat="1" x14ac:dyDescent="0.2"/>
    <row r="179" s="2" customFormat="1" x14ac:dyDescent="0.2"/>
    <row r="180" s="2" customFormat="1" x14ac:dyDescent="0.2"/>
    <row r="181" s="2" customFormat="1" x14ac:dyDescent="0.2"/>
    <row r="182" s="2" customFormat="1" x14ac:dyDescent="0.2"/>
    <row r="183" s="2" customFormat="1" x14ac:dyDescent="0.2"/>
    <row r="184" s="2" customFormat="1" x14ac:dyDescent="0.2"/>
    <row r="185" s="2" customFormat="1" x14ac:dyDescent="0.2"/>
    <row r="186" s="2" customFormat="1" x14ac:dyDescent="0.2"/>
    <row r="187" s="2" customFormat="1" x14ac:dyDescent="0.2"/>
    <row r="188" s="2" customFormat="1" x14ac:dyDescent="0.2"/>
    <row r="189" s="2" customFormat="1" x14ac:dyDescent="0.2"/>
    <row r="190" s="2" customFormat="1" x14ac:dyDescent="0.2"/>
    <row r="191" s="2" customFormat="1" x14ac:dyDescent="0.2"/>
  </sheetData>
  <mergeCells count="3">
    <mergeCell ref="C5:J5"/>
    <mergeCell ref="B5:B6"/>
    <mergeCell ref="A5:A6"/>
  </mergeCell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Sheet30"/>
  <dimension ref="A1:T191"/>
  <sheetViews>
    <sheetView workbookViewId="0">
      <pane ySplit="8" topLeftCell="A9" activePane="bottomLeft" state="frozen"/>
      <selection pane="bottomLeft"/>
    </sheetView>
  </sheetViews>
  <sheetFormatPr baseColWidth="10" defaultColWidth="8.83203125" defaultRowHeight="15" x14ac:dyDescent="0.2"/>
  <cols>
    <col min="1" max="1" width="45.6640625" style="1" customWidth="1"/>
    <col min="2" max="10" width="20.6640625" style="1" customWidth="1"/>
    <col min="11" max="20" width="9.1640625" style="2"/>
  </cols>
  <sheetData>
    <row r="1" spans="1:10" s="2" customFormat="1" ht="16" x14ac:dyDescent="0.2">
      <c r="A1" s="3" t="s">
        <v>134</v>
      </c>
    </row>
    <row r="2" spans="1:10" s="2" customFormat="1" x14ac:dyDescent="0.2">
      <c r="A2" s="2" t="s">
        <v>1</v>
      </c>
    </row>
    <row r="3" spans="1:10" s="2" customFormat="1" x14ac:dyDescent="0.2">
      <c r="A3" s="2" t="s">
        <v>2</v>
      </c>
    </row>
    <row r="4" spans="1:10" s="2" customFormat="1" x14ac:dyDescent="0.2">
      <c r="A4" s="2" t="s">
        <v>3</v>
      </c>
    </row>
    <row r="5" spans="1:10" x14ac:dyDescent="0.2">
      <c r="A5" s="9" t="s">
        <v>33</v>
      </c>
      <c r="B5" s="9" t="s">
        <v>4</v>
      </c>
      <c r="C5" s="9" t="s">
        <v>5</v>
      </c>
      <c r="D5" s="9" t="s">
        <v>5</v>
      </c>
      <c r="E5" s="9" t="s">
        <v>5</v>
      </c>
      <c r="F5" s="9" t="s">
        <v>5</v>
      </c>
      <c r="G5" s="9"/>
      <c r="H5" s="9"/>
      <c r="I5" s="9"/>
      <c r="J5" s="9" t="s">
        <v>5</v>
      </c>
    </row>
    <row r="6" spans="1:10" ht="32" x14ac:dyDescent="0.2">
      <c r="A6" s="9"/>
      <c r="B6" s="9"/>
      <c r="C6" s="4" t="s">
        <v>6</v>
      </c>
      <c r="D6" s="4" t="s">
        <v>7</v>
      </c>
      <c r="E6" s="4" t="s">
        <v>8</v>
      </c>
      <c r="F6" s="4" t="s">
        <v>9</v>
      </c>
      <c r="G6" s="4" t="s">
        <v>172</v>
      </c>
      <c r="H6" s="4" t="s">
        <v>173</v>
      </c>
      <c r="I6" s="4" t="s">
        <v>174</v>
      </c>
      <c r="J6" s="4" t="s">
        <v>10</v>
      </c>
    </row>
    <row r="7" spans="1:10" ht="0" hidden="1" customHeight="1" x14ac:dyDescent="0.2"/>
    <row r="8" spans="1:10" x14ac:dyDescent="0.2">
      <c r="A8" s="5" t="s">
        <v>4</v>
      </c>
      <c r="B8" s="1">
        <v>2449239</v>
      </c>
      <c r="C8" s="1">
        <v>574300</v>
      </c>
      <c r="D8" s="1">
        <v>626481</v>
      </c>
      <c r="E8" s="1">
        <v>502773</v>
      </c>
      <c r="F8" s="1">
        <v>551419</v>
      </c>
      <c r="G8" s="1">
        <f>SUM(C8:F8)</f>
        <v>2254973</v>
      </c>
      <c r="H8" s="1">
        <f>SUM(E8:F8)</f>
        <v>1054192</v>
      </c>
      <c r="I8" s="8">
        <f>H8/G8</f>
        <v>0.46749650661005698</v>
      </c>
      <c r="J8" s="1">
        <v>194266</v>
      </c>
    </row>
    <row r="9" spans="1:10" ht="16" x14ac:dyDescent="0.2">
      <c r="A9" s="6" t="s">
        <v>11</v>
      </c>
    </row>
    <row r="10" spans="1:10" ht="16" x14ac:dyDescent="0.2">
      <c r="A10" s="7" t="s">
        <v>34</v>
      </c>
      <c r="B10" s="1">
        <v>207169</v>
      </c>
      <c r="C10" s="1">
        <v>9620</v>
      </c>
      <c r="D10" s="1">
        <v>106409</v>
      </c>
      <c r="E10" s="1">
        <v>33263</v>
      </c>
      <c r="F10" s="1">
        <v>25204</v>
      </c>
      <c r="J10" s="1">
        <v>32673</v>
      </c>
    </row>
    <row r="11" spans="1:10" ht="16" x14ac:dyDescent="0.2">
      <c r="A11" s="7" t="s">
        <v>35</v>
      </c>
      <c r="B11" s="1">
        <v>527273</v>
      </c>
      <c r="C11" s="1">
        <v>87355</v>
      </c>
      <c r="D11" s="1">
        <v>137682</v>
      </c>
      <c r="E11" s="1">
        <v>144614</v>
      </c>
      <c r="F11" s="1">
        <v>98472</v>
      </c>
      <c r="J11" s="1">
        <v>59151</v>
      </c>
    </row>
    <row r="12" spans="1:10" ht="16" x14ac:dyDescent="0.2">
      <c r="A12" s="7" t="s">
        <v>36</v>
      </c>
      <c r="B12" s="1">
        <v>681180</v>
      </c>
      <c r="C12" s="1">
        <v>186621</v>
      </c>
      <c r="D12" s="1">
        <v>123845</v>
      </c>
      <c r="E12" s="1">
        <v>157691</v>
      </c>
      <c r="F12" s="1">
        <v>179658</v>
      </c>
      <c r="J12" s="1">
        <v>33365</v>
      </c>
    </row>
    <row r="13" spans="1:10" ht="16" x14ac:dyDescent="0.2">
      <c r="A13" s="7" t="s">
        <v>37</v>
      </c>
      <c r="B13" s="1">
        <v>495476</v>
      </c>
      <c r="C13" s="1">
        <v>113217</v>
      </c>
      <c r="D13" s="1">
        <v>130892</v>
      </c>
      <c r="E13" s="1">
        <v>75104</v>
      </c>
      <c r="F13" s="1">
        <v>145660</v>
      </c>
      <c r="J13" s="1">
        <v>30603</v>
      </c>
    </row>
    <row r="14" spans="1:10" ht="16" x14ac:dyDescent="0.2">
      <c r="A14" s="7" t="s">
        <v>38</v>
      </c>
      <c r="B14" s="1">
        <v>538141</v>
      </c>
      <c r="C14" s="1">
        <v>177487</v>
      </c>
      <c r="D14" s="1">
        <v>127653</v>
      </c>
      <c r="E14" s="1">
        <v>92101</v>
      </c>
      <c r="F14" s="1">
        <v>102425</v>
      </c>
      <c r="J14" s="1">
        <v>38475</v>
      </c>
    </row>
    <row r="15" spans="1:10" ht="16" x14ac:dyDescent="0.2">
      <c r="A15" s="6" t="s">
        <v>12</v>
      </c>
    </row>
    <row r="16" spans="1:10" ht="16" x14ac:dyDescent="0.2">
      <c r="A16" s="7" t="s">
        <v>39</v>
      </c>
      <c r="B16" s="1">
        <v>1219888</v>
      </c>
      <c r="C16" s="1">
        <v>286893</v>
      </c>
      <c r="D16" s="1">
        <v>338989</v>
      </c>
      <c r="E16" s="1">
        <v>220484</v>
      </c>
      <c r="F16" s="1">
        <v>291195</v>
      </c>
      <c r="J16" s="1">
        <v>82327</v>
      </c>
    </row>
    <row r="17" spans="1:10" ht="16" x14ac:dyDescent="0.2">
      <c r="A17" s="7" t="s">
        <v>40</v>
      </c>
      <c r="B17" s="1">
        <v>1229351</v>
      </c>
      <c r="C17" s="1">
        <v>287406</v>
      </c>
      <c r="D17" s="1">
        <v>287493</v>
      </c>
      <c r="E17" s="1">
        <v>282289</v>
      </c>
      <c r="F17" s="1">
        <v>260224</v>
      </c>
      <c r="J17" s="1">
        <v>111939</v>
      </c>
    </row>
    <row r="18" spans="1:10" ht="16" x14ac:dyDescent="0.2">
      <c r="A18" s="6" t="s">
        <v>13</v>
      </c>
    </row>
    <row r="19" spans="1:10" ht="16" x14ac:dyDescent="0.2">
      <c r="A19" s="7" t="s">
        <v>41</v>
      </c>
      <c r="B19" s="1">
        <v>1176428</v>
      </c>
      <c r="C19" s="1">
        <v>275314</v>
      </c>
      <c r="D19" s="1">
        <v>336031</v>
      </c>
      <c r="E19" s="1">
        <v>219087</v>
      </c>
      <c r="F19" s="1">
        <v>290393</v>
      </c>
      <c r="J19" s="1">
        <v>55603</v>
      </c>
    </row>
    <row r="20" spans="1:10" ht="16" x14ac:dyDescent="0.2">
      <c r="A20" s="7" t="s">
        <v>42</v>
      </c>
      <c r="B20" s="1">
        <v>1183705</v>
      </c>
      <c r="C20" s="1">
        <v>281714</v>
      </c>
      <c r="D20" s="1">
        <v>267878</v>
      </c>
      <c r="E20" s="1">
        <v>280411</v>
      </c>
      <c r="F20" s="1">
        <v>247992</v>
      </c>
      <c r="J20" s="1">
        <v>105709</v>
      </c>
    </row>
    <row r="21" spans="1:10" ht="16" x14ac:dyDescent="0.2">
      <c r="A21" s="7" t="s">
        <v>43</v>
      </c>
      <c r="B21" s="1">
        <v>2111</v>
      </c>
      <c r="C21" s="1" t="s">
        <v>32</v>
      </c>
      <c r="D21" s="1" t="s">
        <v>32</v>
      </c>
      <c r="E21" s="1" t="s">
        <v>32</v>
      </c>
      <c r="F21" s="1" t="s">
        <v>32</v>
      </c>
      <c r="J21" s="1">
        <v>2111</v>
      </c>
    </row>
    <row r="22" spans="1:10" ht="16" x14ac:dyDescent="0.2">
      <c r="A22" s="7" t="s">
        <v>44</v>
      </c>
      <c r="B22" s="1">
        <v>43179</v>
      </c>
      <c r="C22" s="1">
        <v>7319</v>
      </c>
      <c r="D22" s="1">
        <v>22572</v>
      </c>
      <c r="E22" s="1" t="s">
        <v>32</v>
      </c>
      <c r="F22" s="1">
        <v>12232</v>
      </c>
      <c r="J22" s="1">
        <v>1056</v>
      </c>
    </row>
    <row r="23" spans="1:10" ht="16" x14ac:dyDescent="0.2">
      <c r="A23" s="7" t="s">
        <v>45</v>
      </c>
      <c r="B23" s="1">
        <v>43816</v>
      </c>
      <c r="C23" s="1">
        <v>9953</v>
      </c>
      <c r="D23" s="1" t="s">
        <v>32</v>
      </c>
      <c r="E23" s="1">
        <v>3275</v>
      </c>
      <c r="F23" s="1">
        <v>801</v>
      </c>
      <c r="J23" s="1">
        <v>29787</v>
      </c>
    </row>
    <row r="24" spans="1:10" ht="16" x14ac:dyDescent="0.2">
      <c r="A24" s="6" t="s">
        <v>14</v>
      </c>
    </row>
    <row r="25" spans="1:10" ht="16" x14ac:dyDescent="0.2">
      <c r="A25" s="7" t="s">
        <v>46</v>
      </c>
      <c r="B25" s="1">
        <v>98327</v>
      </c>
      <c r="C25" s="1">
        <v>17990</v>
      </c>
      <c r="D25" s="1">
        <v>30342</v>
      </c>
      <c r="E25" s="1">
        <v>46482</v>
      </c>
      <c r="F25" s="1">
        <v>1438</v>
      </c>
      <c r="J25" s="1">
        <v>2076</v>
      </c>
    </row>
    <row r="26" spans="1:10" ht="16" x14ac:dyDescent="0.2">
      <c r="A26" s="7" t="s">
        <v>47</v>
      </c>
      <c r="B26" s="1">
        <v>2045117</v>
      </c>
      <c r="C26" s="1">
        <v>522849</v>
      </c>
      <c r="D26" s="1">
        <v>449540</v>
      </c>
      <c r="E26" s="1">
        <v>428171</v>
      </c>
      <c r="F26" s="1">
        <v>485255</v>
      </c>
      <c r="J26" s="1">
        <v>159303</v>
      </c>
    </row>
    <row r="27" spans="1:10" ht="16" x14ac:dyDescent="0.2">
      <c r="A27" s="7" t="s">
        <v>48</v>
      </c>
      <c r="B27" s="1">
        <v>227831</v>
      </c>
      <c r="C27" s="1">
        <v>7544</v>
      </c>
      <c r="D27" s="1">
        <v>135657</v>
      </c>
      <c r="E27" s="1">
        <v>22072</v>
      </c>
      <c r="F27" s="1">
        <v>55695</v>
      </c>
      <c r="J27" s="1">
        <v>6863</v>
      </c>
    </row>
    <row r="28" spans="1:10" ht="16" x14ac:dyDescent="0.2">
      <c r="A28" s="7" t="s">
        <v>49</v>
      </c>
      <c r="B28" s="1">
        <v>18168</v>
      </c>
      <c r="C28" s="1">
        <v>2956</v>
      </c>
      <c r="D28" s="1">
        <v>4933</v>
      </c>
      <c r="E28" s="1">
        <v>3428</v>
      </c>
      <c r="F28" s="1">
        <v>4741</v>
      </c>
      <c r="J28" s="1">
        <v>2111</v>
      </c>
    </row>
    <row r="29" spans="1:10" ht="16" x14ac:dyDescent="0.2">
      <c r="A29" s="7" t="s">
        <v>50</v>
      </c>
      <c r="B29" s="1">
        <v>30237</v>
      </c>
      <c r="C29" s="1">
        <v>14126</v>
      </c>
      <c r="D29" s="1">
        <v>3184</v>
      </c>
      <c r="E29" s="1">
        <v>981</v>
      </c>
      <c r="F29" s="1">
        <v>3489</v>
      </c>
      <c r="J29" s="1">
        <v>8458</v>
      </c>
    </row>
    <row r="30" spans="1:10" ht="16" x14ac:dyDescent="0.2">
      <c r="A30" s="7" t="s">
        <v>45</v>
      </c>
      <c r="B30" s="1">
        <v>29558</v>
      </c>
      <c r="C30" s="1">
        <v>8835</v>
      </c>
      <c r="D30" s="1">
        <v>2827</v>
      </c>
      <c r="E30" s="1">
        <v>1640</v>
      </c>
      <c r="F30" s="1">
        <v>801</v>
      </c>
      <c r="J30" s="1">
        <v>15455</v>
      </c>
    </row>
    <row r="31" spans="1:10" ht="16" x14ac:dyDescent="0.2">
      <c r="A31" s="6" t="s">
        <v>15</v>
      </c>
    </row>
    <row r="32" spans="1:10" ht="16" x14ac:dyDescent="0.2">
      <c r="A32" s="7" t="s">
        <v>51</v>
      </c>
      <c r="B32" s="1">
        <v>328268</v>
      </c>
      <c r="C32" s="1">
        <v>25534</v>
      </c>
      <c r="D32" s="1">
        <v>165998</v>
      </c>
      <c r="E32" s="1">
        <v>68554</v>
      </c>
      <c r="F32" s="1">
        <v>57133</v>
      </c>
      <c r="J32" s="1">
        <v>11050</v>
      </c>
    </row>
    <row r="33" spans="1:10" ht="16" x14ac:dyDescent="0.2">
      <c r="A33" s="7" t="s">
        <v>52</v>
      </c>
      <c r="B33" s="1">
        <v>2009816</v>
      </c>
      <c r="C33" s="1">
        <v>513479</v>
      </c>
      <c r="D33" s="1">
        <v>449540</v>
      </c>
      <c r="E33" s="1">
        <v>424896</v>
      </c>
      <c r="F33" s="1">
        <v>473023</v>
      </c>
      <c r="J33" s="1">
        <v>148878</v>
      </c>
    </row>
    <row r="34" spans="1:10" ht="16" x14ac:dyDescent="0.2">
      <c r="A34" s="7" t="s">
        <v>53</v>
      </c>
      <c r="B34" s="1">
        <v>54620</v>
      </c>
      <c r="C34" s="1">
        <v>17082</v>
      </c>
      <c r="D34" s="1">
        <v>8117</v>
      </c>
      <c r="E34" s="1">
        <v>4409</v>
      </c>
      <c r="F34" s="1">
        <v>20461</v>
      </c>
      <c r="J34" s="1">
        <v>4552</v>
      </c>
    </row>
    <row r="35" spans="1:10" ht="16" x14ac:dyDescent="0.2">
      <c r="A35" s="7" t="s">
        <v>45</v>
      </c>
      <c r="B35" s="1">
        <v>56535</v>
      </c>
      <c r="C35" s="1">
        <v>18205</v>
      </c>
      <c r="D35" s="1">
        <v>2827</v>
      </c>
      <c r="E35" s="1">
        <v>4915</v>
      </c>
      <c r="F35" s="1">
        <v>801</v>
      </c>
      <c r="J35" s="1">
        <v>29787</v>
      </c>
    </row>
    <row r="36" spans="1:10" ht="16" x14ac:dyDescent="0.2">
      <c r="A36" s="6" t="s">
        <v>16</v>
      </c>
    </row>
    <row r="37" spans="1:10" ht="16" x14ac:dyDescent="0.2">
      <c r="A37" s="7" t="s">
        <v>54</v>
      </c>
      <c r="B37" s="1">
        <v>665564</v>
      </c>
      <c r="C37" s="1">
        <v>190029</v>
      </c>
      <c r="D37" s="1">
        <v>151953</v>
      </c>
      <c r="E37" s="1">
        <v>114960</v>
      </c>
      <c r="F37" s="1">
        <v>152076</v>
      </c>
      <c r="G37" s="1">
        <f>SUM(C37:F37)</f>
        <v>609018</v>
      </c>
      <c r="H37" s="1">
        <f>SUM(E37:F37)</f>
        <v>267036</v>
      </c>
      <c r="I37" s="8">
        <f>H37/G37</f>
        <v>0.43846979892219934</v>
      </c>
      <c r="J37" s="1">
        <v>56547</v>
      </c>
    </row>
    <row r="38" spans="1:10" ht="16" x14ac:dyDescent="0.2">
      <c r="A38" s="7" t="s">
        <v>55</v>
      </c>
      <c r="B38" s="1">
        <v>1216678</v>
      </c>
      <c r="C38" s="1">
        <v>297638</v>
      </c>
      <c r="D38" s="1">
        <v>331873</v>
      </c>
      <c r="E38" s="1">
        <v>265365</v>
      </c>
      <c r="F38" s="1">
        <v>234110</v>
      </c>
      <c r="G38" s="1">
        <f t="shared" ref="G38:G41" si="0">SUM(C38:F38)</f>
        <v>1128986</v>
      </c>
      <c r="H38" s="1">
        <f t="shared" ref="H38:H41" si="1">SUM(E38:F38)</f>
        <v>499475</v>
      </c>
      <c r="I38" s="8">
        <f t="shared" ref="I38:I41" si="2">H38/G38</f>
        <v>0.44241026903788</v>
      </c>
      <c r="J38" s="1">
        <v>87691</v>
      </c>
    </row>
    <row r="39" spans="1:10" ht="16" x14ac:dyDescent="0.2">
      <c r="A39" s="7" t="s">
        <v>56</v>
      </c>
      <c r="B39" s="1">
        <v>182756</v>
      </c>
      <c r="C39" s="1">
        <v>32174</v>
      </c>
      <c r="D39" s="1">
        <v>38000</v>
      </c>
      <c r="E39" s="1">
        <v>52133</v>
      </c>
      <c r="F39" s="1">
        <v>50542</v>
      </c>
      <c r="G39" s="1">
        <f t="shared" si="0"/>
        <v>172849</v>
      </c>
      <c r="H39" s="1">
        <f t="shared" si="1"/>
        <v>102675</v>
      </c>
      <c r="I39" s="8">
        <f t="shared" si="2"/>
        <v>0.59401558585817682</v>
      </c>
      <c r="J39" s="1">
        <v>9908</v>
      </c>
    </row>
    <row r="40" spans="1:10" ht="16" x14ac:dyDescent="0.2">
      <c r="A40" s="7" t="s">
        <v>57</v>
      </c>
      <c r="B40" s="1">
        <v>213678</v>
      </c>
      <c r="C40" s="1">
        <v>28463</v>
      </c>
      <c r="D40" s="1">
        <v>52960</v>
      </c>
      <c r="E40" s="1">
        <v>34942</v>
      </c>
      <c r="F40" s="1">
        <v>69766</v>
      </c>
      <c r="G40" s="1">
        <f t="shared" si="0"/>
        <v>186131</v>
      </c>
      <c r="H40" s="1">
        <f t="shared" si="1"/>
        <v>104708</v>
      </c>
      <c r="I40" s="8">
        <f t="shared" si="2"/>
        <v>0.56255003196673314</v>
      </c>
      <c r="J40" s="1">
        <v>27547</v>
      </c>
    </row>
    <row r="41" spans="1:10" ht="16" x14ac:dyDescent="0.2">
      <c r="A41" s="7" t="s">
        <v>58</v>
      </c>
      <c r="B41" s="1">
        <v>170562</v>
      </c>
      <c r="C41" s="1">
        <v>25995</v>
      </c>
      <c r="D41" s="1">
        <v>51696</v>
      </c>
      <c r="E41" s="1">
        <v>35372</v>
      </c>
      <c r="F41" s="1">
        <v>44925</v>
      </c>
      <c r="G41" s="1">
        <f t="shared" si="0"/>
        <v>157988</v>
      </c>
      <c r="H41" s="1">
        <f t="shared" si="1"/>
        <v>80297</v>
      </c>
      <c r="I41" s="8">
        <f t="shared" si="2"/>
        <v>0.50824746183254421</v>
      </c>
      <c r="J41" s="1">
        <v>12573</v>
      </c>
    </row>
    <row r="42" spans="1:10" ht="16" x14ac:dyDescent="0.2">
      <c r="A42" s="6" t="s">
        <v>17</v>
      </c>
    </row>
    <row r="43" spans="1:10" ht="16" x14ac:dyDescent="0.2">
      <c r="A43" s="7" t="s">
        <v>59</v>
      </c>
      <c r="B43" s="1">
        <v>167814</v>
      </c>
      <c r="C43" s="1">
        <v>39074</v>
      </c>
      <c r="D43" s="1" t="s">
        <v>32</v>
      </c>
      <c r="E43" s="1">
        <v>21536</v>
      </c>
      <c r="F43" s="1">
        <v>85399</v>
      </c>
      <c r="J43" s="1">
        <v>21805</v>
      </c>
    </row>
    <row r="44" spans="1:10" ht="16" x14ac:dyDescent="0.2">
      <c r="A44" s="7" t="s">
        <v>60</v>
      </c>
      <c r="B44" s="1">
        <v>869834</v>
      </c>
      <c r="C44" s="1">
        <v>168547</v>
      </c>
      <c r="D44" s="1">
        <v>231823</v>
      </c>
      <c r="E44" s="1">
        <v>177503</v>
      </c>
      <c r="F44" s="1">
        <v>225995</v>
      </c>
      <c r="J44" s="1">
        <v>65966</v>
      </c>
    </row>
    <row r="45" spans="1:10" ht="16" x14ac:dyDescent="0.2">
      <c r="A45" s="7" t="s">
        <v>61</v>
      </c>
      <c r="B45" s="1">
        <v>828184</v>
      </c>
      <c r="C45" s="1">
        <v>156274</v>
      </c>
      <c r="D45" s="1">
        <v>224462</v>
      </c>
      <c r="E45" s="1">
        <v>211310</v>
      </c>
      <c r="F45" s="1">
        <v>154829</v>
      </c>
      <c r="J45" s="1">
        <v>81309</v>
      </c>
    </row>
    <row r="46" spans="1:10" ht="16" x14ac:dyDescent="0.2">
      <c r="A46" s="7" t="s">
        <v>62</v>
      </c>
      <c r="B46" s="1">
        <v>583407</v>
      </c>
      <c r="C46" s="1">
        <v>210404</v>
      </c>
      <c r="D46" s="1">
        <v>170196</v>
      </c>
      <c r="E46" s="1">
        <v>92425</v>
      </c>
      <c r="F46" s="1">
        <v>85196</v>
      </c>
      <c r="J46" s="1">
        <v>25186</v>
      </c>
    </row>
    <row r="47" spans="1:10" ht="16" x14ac:dyDescent="0.2">
      <c r="A47" s="6" t="s">
        <v>18</v>
      </c>
    </row>
    <row r="48" spans="1:10" ht="16" x14ac:dyDescent="0.2">
      <c r="A48" s="7" t="s">
        <v>63</v>
      </c>
      <c r="B48" s="1">
        <v>1290029</v>
      </c>
      <c r="C48" s="1">
        <v>383508</v>
      </c>
      <c r="D48" s="1">
        <v>337385</v>
      </c>
      <c r="E48" s="1">
        <v>298930</v>
      </c>
      <c r="F48" s="1">
        <v>209799</v>
      </c>
      <c r="J48" s="1">
        <v>60406</v>
      </c>
    </row>
    <row r="49" spans="1:10" ht="16" x14ac:dyDescent="0.2">
      <c r="A49" s="7" t="s">
        <v>64</v>
      </c>
      <c r="B49" s="1">
        <v>132688</v>
      </c>
      <c r="C49" s="1">
        <v>17675</v>
      </c>
      <c r="D49" s="1">
        <v>19581</v>
      </c>
      <c r="E49" s="1">
        <v>33980</v>
      </c>
      <c r="F49" s="1">
        <v>50273</v>
      </c>
      <c r="J49" s="1">
        <v>11179</v>
      </c>
    </row>
    <row r="50" spans="1:10" ht="16" x14ac:dyDescent="0.2">
      <c r="A50" s="7" t="s">
        <v>65</v>
      </c>
      <c r="B50" s="1">
        <v>434216</v>
      </c>
      <c r="C50" s="1">
        <v>80278</v>
      </c>
      <c r="D50" s="1">
        <v>75467</v>
      </c>
      <c r="E50" s="1">
        <v>82232</v>
      </c>
      <c r="F50" s="1">
        <v>141437</v>
      </c>
      <c r="J50" s="1">
        <v>54802</v>
      </c>
    </row>
    <row r="51" spans="1:10" ht="16" x14ac:dyDescent="0.2">
      <c r="A51" s="7" t="s">
        <v>66</v>
      </c>
      <c r="B51" s="1">
        <v>575776</v>
      </c>
      <c r="C51" s="1">
        <v>92838</v>
      </c>
      <c r="D51" s="1">
        <v>194049</v>
      </c>
      <c r="E51" s="1">
        <v>87631</v>
      </c>
      <c r="F51" s="1">
        <v>148835</v>
      </c>
      <c r="J51" s="1">
        <v>52423</v>
      </c>
    </row>
    <row r="52" spans="1:10" ht="16" x14ac:dyDescent="0.2">
      <c r="A52" s="7" t="s">
        <v>45</v>
      </c>
      <c r="B52" s="1">
        <v>16531</v>
      </c>
      <c r="C52" s="1" t="s">
        <v>32</v>
      </c>
      <c r="D52" s="1" t="s">
        <v>32</v>
      </c>
      <c r="E52" s="1" t="s">
        <v>32</v>
      </c>
      <c r="F52" s="1">
        <v>1076</v>
      </c>
      <c r="J52" s="1">
        <v>15455</v>
      </c>
    </row>
    <row r="53" spans="1:10" ht="16" x14ac:dyDescent="0.2">
      <c r="A53" s="6" t="s">
        <v>19</v>
      </c>
    </row>
    <row r="54" spans="1:10" ht="16" x14ac:dyDescent="0.2">
      <c r="A54" s="7" t="s">
        <v>67</v>
      </c>
      <c r="B54" s="1">
        <v>232716</v>
      </c>
      <c r="C54" s="1">
        <v>62746</v>
      </c>
      <c r="D54" s="1">
        <v>58342</v>
      </c>
      <c r="E54" s="1">
        <v>48833</v>
      </c>
      <c r="F54" s="1">
        <v>38700</v>
      </c>
      <c r="J54" s="1">
        <v>24095</v>
      </c>
    </row>
    <row r="55" spans="1:10" ht="16" x14ac:dyDescent="0.2">
      <c r="A55" s="7" t="s">
        <v>68</v>
      </c>
      <c r="B55" s="1">
        <v>728990</v>
      </c>
      <c r="C55" s="1">
        <v>186796</v>
      </c>
      <c r="D55" s="1">
        <v>224043</v>
      </c>
      <c r="E55" s="1">
        <v>130881</v>
      </c>
      <c r="F55" s="1">
        <v>113153</v>
      </c>
      <c r="J55" s="1">
        <v>74117</v>
      </c>
    </row>
    <row r="56" spans="1:10" ht="16" x14ac:dyDescent="0.2">
      <c r="A56" s="7" t="s">
        <v>69</v>
      </c>
      <c r="B56" s="1">
        <v>500514</v>
      </c>
      <c r="C56" s="1">
        <v>142867</v>
      </c>
      <c r="D56" s="1">
        <v>107001</v>
      </c>
      <c r="E56" s="1">
        <v>94012</v>
      </c>
      <c r="F56" s="1">
        <v>134198</v>
      </c>
      <c r="J56" s="1">
        <v>22437</v>
      </c>
    </row>
    <row r="57" spans="1:10" ht="16" x14ac:dyDescent="0.2">
      <c r="A57" s="7" t="s">
        <v>70</v>
      </c>
      <c r="B57" s="1">
        <v>467249</v>
      </c>
      <c r="C57" s="1">
        <v>140616</v>
      </c>
      <c r="D57" s="1">
        <v>90217</v>
      </c>
      <c r="E57" s="1">
        <v>108262</v>
      </c>
      <c r="F57" s="1">
        <v>85170</v>
      </c>
      <c r="J57" s="1">
        <v>42984</v>
      </c>
    </row>
    <row r="58" spans="1:10" ht="16" x14ac:dyDescent="0.2">
      <c r="A58" s="7" t="s">
        <v>71</v>
      </c>
      <c r="B58" s="1">
        <v>197655</v>
      </c>
      <c r="C58" s="1">
        <v>29955</v>
      </c>
      <c r="D58" s="1">
        <v>34284</v>
      </c>
      <c r="E58" s="1">
        <v>52477</v>
      </c>
      <c r="F58" s="1">
        <v>69456</v>
      </c>
      <c r="J58" s="1">
        <v>11483</v>
      </c>
    </row>
    <row r="59" spans="1:10" ht="16" x14ac:dyDescent="0.2">
      <c r="A59" s="7" t="s">
        <v>72</v>
      </c>
      <c r="B59" s="1">
        <v>224909</v>
      </c>
      <c r="C59" s="1">
        <v>10847</v>
      </c>
      <c r="D59" s="1">
        <v>104577</v>
      </c>
      <c r="E59" s="1">
        <v>16703</v>
      </c>
      <c r="F59" s="1">
        <v>82370</v>
      </c>
      <c r="J59" s="1">
        <v>10412</v>
      </c>
    </row>
    <row r="60" spans="1:10" ht="16" x14ac:dyDescent="0.2">
      <c r="A60" s="7" t="s">
        <v>73</v>
      </c>
      <c r="B60" s="1">
        <v>97206</v>
      </c>
      <c r="C60" s="1">
        <v>473</v>
      </c>
      <c r="D60" s="1">
        <v>8018</v>
      </c>
      <c r="E60" s="1">
        <v>51605</v>
      </c>
      <c r="F60" s="1">
        <v>28372</v>
      </c>
      <c r="J60" s="1">
        <v>8738</v>
      </c>
    </row>
    <row r="61" spans="1:10" ht="16" x14ac:dyDescent="0.2">
      <c r="A61" s="6" t="s">
        <v>20</v>
      </c>
    </row>
    <row r="62" spans="1:10" ht="16" x14ac:dyDescent="0.2">
      <c r="A62" s="7" t="s">
        <v>74</v>
      </c>
      <c r="B62" s="1">
        <v>931499</v>
      </c>
      <c r="C62" s="1">
        <v>162369</v>
      </c>
      <c r="D62" s="1">
        <v>236240</v>
      </c>
      <c r="E62" s="1">
        <v>232716</v>
      </c>
      <c r="F62" s="1">
        <v>255806</v>
      </c>
      <c r="G62" s="1">
        <f>SUM(C62:F62)</f>
        <v>887131</v>
      </c>
      <c r="H62" s="1">
        <f>SUM(E62:F62)</f>
        <v>488522</v>
      </c>
      <c r="I62" s="8">
        <f>H62/G62</f>
        <v>0.55067628118056977</v>
      </c>
      <c r="J62" s="1">
        <v>44369</v>
      </c>
    </row>
    <row r="63" spans="1:10" ht="16" x14ac:dyDescent="0.2">
      <c r="A63" s="7" t="s">
        <v>75</v>
      </c>
      <c r="B63" s="1">
        <v>1517740</v>
      </c>
      <c r="C63" s="1">
        <v>411931</v>
      </c>
      <c r="D63" s="1">
        <v>390241</v>
      </c>
      <c r="E63" s="1">
        <v>270058</v>
      </c>
      <c r="F63" s="1">
        <v>295613</v>
      </c>
      <c r="G63" s="1">
        <f>SUM(C63:F63)</f>
        <v>1367843</v>
      </c>
      <c r="H63" s="1">
        <f>SUM(E63:F63)</f>
        <v>565671</v>
      </c>
      <c r="I63" s="8">
        <f>H63/G63</f>
        <v>0.41354965445595732</v>
      </c>
      <c r="J63" s="1">
        <v>149897</v>
      </c>
    </row>
    <row r="64" spans="1:10" ht="32" x14ac:dyDescent="0.2">
      <c r="A64" s="6" t="s">
        <v>21</v>
      </c>
    </row>
    <row r="65" spans="1:10" ht="16" x14ac:dyDescent="0.2">
      <c r="A65" s="7" t="s">
        <v>51</v>
      </c>
      <c r="B65" s="1">
        <v>450820</v>
      </c>
      <c r="C65" s="1">
        <v>41622</v>
      </c>
      <c r="D65" s="1">
        <v>90817</v>
      </c>
      <c r="E65" s="1">
        <v>56225</v>
      </c>
      <c r="F65" s="1">
        <v>235299</v>
      </c>
      <c r="J65" s="1">
        <v>26859</v>
      </c>
    </row>
    <row r="66" spans="1:10" ht="16" x14ac:dyDescent="0.2">
      <c r="A66" s="7" t="s">
        <v>52</v>
      </c>
      <c r="B66" s="1">
        <v>1940847</v>
      </c>
      <c r="C66" s="1">
        <v>532678</v>
      </c>
      <c r="D66" s="1">
        <v>535664</v>
      </c>
      <c r="E66" s="1">
        <v>446549</v>
      </c>
      <c r="F66" s="1">
        <v>316120</v>
      </c>
      <c r="J66" s="1">
        <v>109836</v>
      </c>
    </row>
    <row r="67" spans="1:10" ht="16" x14ac:dyDescent="0.2">
      <c r="A67" s="7" t="s">
        <v>45</v>
      </c>
      <c r="B67" s="1">
        <v>57571</v>
      </c>
      <c r="C67" s="1" t="s">
        <v>32</v>
      </c>
      <c r="D67" s="1" t="s">
        <v>32</v>
      </c>
      <c r="E67" s="1" t="s">
        <v>32</v>
      </c>
      <c r="F67" s="1" t="s">
        <v>32</v>
      </c>
      <c r="J67" s="1">
        <v>57571</v>
      </c>
    </row>
    <row r="68" spans="1:10" ht="16" x14ac:dyDescent="0.2">
      <c r="A68" s="6" t="s">
        <v>22</v>
      </c>
    </row>
    <row r="69" spans="1:10" ht="16" x14ac:dyDescent="0.2">
      <c r="A69" s="7" t="s">
        <v>51</v>
      </c>
      <c r="B69" s="1">
        <v>1224425</v>
      </c>
      <c r="C69" s="1">
        <v>320626</v>
      </c>
      <c r="D69" s="1">
        <v>364672</v>
      </c>
      <c r="E69" s="1">
        <v>248037</v>
      </c>
      <c r="F69" s="1">
        <v>231010</v>
      </c>
      <c r="J69" s="1">
        <v>60080</v>
      </c>
    </row>
    <row r="70" spans="1:10" ht="16" x14ac:dyDescent="0.2">
      <c r="A70" s="7" t="s">
        <v>52</v>
      </c>
      <c r="B70" s="1">
        <v>1154266</v>
      </c>
      <c r="C70" s="1">
        <v>249918</v>
      </c>
      <c r="D70" s="1">
        <v>261810</v>
      </c>
      <c r="E70" s="1">
        <v>245515</v>
      </c>
      <c r="F70" s="1">
        <v>320409</v>
      </c>
      <c r="J70" s="1">
        <v>76614</v>
      </c>
    </row>
    <row r="71" spans="1:10" ht="16" x14ac:dyDescent="0.2">
      <c r="A71" s="7" t="s">
        <v>45</v>
      </c>
      <c r="B71" s="1">
        <v>70549</v>
      </c>
      <c r="C71" s="1">
        <v>3755</v>
      </c>
      <c r="D71" s="1" t="s">
        <v>32</v>
      </c>
      <c r="E71" s="1">
        <v>9222</v>
      </c>
      <c r="F71" s="1" t="s">
        <v>32</v>
      </c>
      <c r="J71" s="1">
        <v>57571</v>
      </c>
    </row>
    <row r="72" spans="1:10" ht="16" x14ac:dyDescent="0.2">
      <c r="A72" s="6" t="s">
        <v>23</v>
      </c>
    </row>
    <row r="73" spans="1:10" ht="16" x14ac:dyDescent="0.2">
      <c r="A73" s="7" t="s">
        <v>76</v>
      </c>
      <c r="B73" s="1">
        <v>275188</v>
      </c>
      <c r="C73" s="1">
        <v>45574</v>
      </c>
      <c r="D73" s="1">
        <v>45258</v>
      </c>
      <c r="E73" s="1">
        <v>51541</v>
      </c>
      <c r="F73" s="1">
        <v>132815</v>
      </c>
      <c r="G73" s="1">
        <f>SUM(C73:F73)</f>
        <v>275188</v>
      </c>
      <c r="H73" s="1">
        <f>SUM(E73:F73)</f>
        <v>184356</v>
      </c>
      <c r="I73" s="8">
        <f>H73/G73</f>
        <v>0.6699274677674899</v>
      </c>
      <c r="J73" s="1" t="s">
        <v>32</v>
      </c>
    </row>
    <row r="74" spans="1:10" ht="16" x14ac:dyDescent="0.2">
      <c r="A74" s="7" t="s">
        <v>77</v>
      </c>
      <c r="B74" s="1">
        <v>167843</v>
      </c>
      <c r="C74" s="1">
        <v>9361</v>
      </c>
      <c r="D74" s="1">
        <v>34719</v>
      </c>
      <c r="E74" s="1">
        <v>42975</v>
      </c>
      <c r="F74" s="1">
        <v>80788</v>
      </c>
      <c r="G74" s="1">
        <f>SUM(C74:F74)</f>
        <v>167843</v>
      </c>
      <c r="H74" s="1">
        <f>SUM(E74:F74)</f>
        <v>123763</v>
      </c>
      <c r="I74" s="8">
        <f>H74/G74</f>
        <v>0.73737361701113535</v>
      </c>
      <c r="J74" s="1" t="s">
        <v>32</v>
      </c>
    </row>
    <row r="75" spans="1:10" ht="16" x14ac:dyDescent="0.2">
      <c r="A75" s="7" t="s">
        <v>78</v>
      </c>
      <c r="B75" s="1">
        <v>275002</v>
      </c>
      <c r="C75" s="1">
        <v>30164</v>
      </c>
      <c r="D75" s="1">
        <v>114095</v>
      </c>
      <c r="E75" s="1">
        <v>49437</v>
      </c>
      <c r="F75" s="1">
        <v>81305</v>
      </c>
      <c r="J75" s="1" t="s">
        <v>32</v>
      </c>
    </row>
    <row r="76" spans="1:10" ht="16" x14ac:dyDescent="0.2">
      <c r="A76" s="7" t="s">
        <v>79</v>
      </c>
      <c r="B76" s="1">
        <v>421692</v>
      </c>
      <c r="C76" s="1">
        <v>101384</v>
      </c>
      <c r="D76" s="1">
        <v>115943</v>
      </c>
      <c r="E76" s="1">
        <v>113974</v>
      </c>
      <c r="F76" s="1">
        <v>90391</v>
      </c>
      <c r="J76" s="1" t="s">
        <v>32</v>
      </c>
    </row>
    <row r="77" spans="1:10" ht="16" x14ac:dyDescent="0.2">
      <c r="A77" s="7" t="s">
        <v>175</v>
      </c>
      <c r="C77" s="1">
        <f>SUM(C73:C76)</f>
        <v>186483</v>
      </c>
      <c r="D77" s="1">
        <f>SUM(D73:D76)</f>
        <v>310015</v>
      </c>
      <c r="E77" s="1">
        <f>SUM(E73:E76)</f>
        <v>257927</v>
      </c>
      <c r="F77" s="1">
        <f>SUM(F73:F76)</f>
        <v>385299</v>
      </c>
      <c r="G77" s="1">
        <f>SUM(C77:F77)</f>
        <v>1139724</v>
      </c>
      <c r="H77" s="1">
        <f>SUM(E77:F77)</f>
        <v>643226</v>
      </c>
      <c r="I77" s="8">
        <f>H77/G77</f>
        <v>0.56436997027350477</v>
      </c>
    </row>
    <row r="78" spans="1:10" x14ac:dyDescent="0.2">
      <c r="A78" s="7"/>
    </row>
    <row r="79" spans="1:10" ht="16" x14ac:dyDescent="0.2">
      <c r="A79" s="7" t="s">
        <v>80</v>
      </c>
      <c r="B79" s="1">
        <v>269641</v>
      </c>
      <c r="C79" s="1">
        <v>73847</v>
      </c>
      <c r="D79" s="1">
        <v>47294</v>
      </c>
      <c r="E79" s="1">
        <v>68530</v>
      </c>
      <c r="F79" s="1">
        <v>79970</v>
      </c>
      <c r="J79" s="1" t="s">
        <v>32</v>
      </c>
    </row>
    <row r="80" spans="1:10" ht="16" x14ac:dyDescent="0.2">
      <c r="A80" s="7" t="s">
        <v>81</v>
      </c>
      <c r="B80" s="1">
        <v>269084</v>
      </c>
      <c r="C80" s="1">
        <v>100540</v>
      </c>
      <c r="D80" s="1">
        <v>91442</v>
      </c>
      <c r="E80" s="1">
        <v>45913</v>
      </c>
      <c r="F80" s="1">
        <v>31189</v>
      </c>
      <c r="J80" s="1" t="s">
        <v>32</v>
      </c>
    </row>
    <row r="81" spans="1:10" ht="16" x14ac:dyDescent="0.2">
      <c r="A81" s="7" t="s">
        <v>82</v>
      </c>
      <c r="B81" s="1">
        <v>138963</v>
      </c>
      <c r="C81" s="1">
        <v>61136</v>
      </c>
      <c r="D81" s="1">
        <v>53604</v>
      </c>
      <c r="E81" s="1">
        <v>8632</v>
      </c>
      <c r="F81" s="1">
        <v>15591</v>
      </c>
      <c r="J81" s="1" t="s">
        <v>32</v>
      </c>
    </row>
    <row r="82" spans="1:10" ht="16" x14ac:dyDescent="0.2">
      <c r="A82" s="7" t="s">
        <v>83</v>
      </c>
      <c r="B82" s="1">
        <v>133973</v>
      </c>
      <c r="C82" s="1">
        <v>102772</v>
      </c>
      <c r="D82" s="1">
        <v>24875</v>
      </c>
      <c r="E82" s="1">
        <v>5507</v>
      </c>
      <c r="F82" s="1">
        <v>820</v>
      </c>
      <c r="J82" s="1" t="s">
        <v>32</v>
      </c>
    </row>
    <row r="83" spans="1:10" x14ac:dyDescent="0.2">
      <c r="A83" s="7"/>
      <c r="C83" s="1">
        <f>SUM(C79:C82)</f>
        <v>338295</v>
      </c>
      <c r="D83" s="1">
        <f>SUM(D79:D82)</f>
        <v>217215</v>
      </c>
      <c r="E83" s="1">
        <f>SUM(E79:E82)</f>
        <v>128582</v>
      </c>
      <c r="F83" s="1">
        <f>SUM(F79:F82)</f>
        <v>127570</v>
      </c>
      <c r="G83" s="1">
        <f>SUM(C83:F83)</f>
        <v>811662</v>
      </c>
    </row>
    <row r="84" spans="1:10" ht="16" x14ac:dyDescent="0.2">
      <c r="A84" s="7" t="s">
        <v>176</v>
      </c>
      <c r="G84" s="1">
        <f>G83+G77</f>
        <v>1951386</v>
      </c>
    </row>
    <row r="85" spans="1:10" ht="16" x14ac:dyDescent="0.2">
      <c r="A85" s="7" t="s">
        <v>45</v>
      </c>
      <c r="B85" s="1">
        <v>497853</v>
      </c>
      <c r="C85" s="1">
        <v>49521</v>
      </c>
      <c r="D85" s="1">
        <v>99251</v>
      </c>
      <c r="E85" s="1">
        <v>116265</v>
      </c>
      <c r="F85" s="1">
        <v>38551</v>
      </c>
      <c r="J85" s="1">
        <v>194266</v>
      </c>
    </row>
    <row r="86" spans="1:10" ht="16" x14ac:dyDescent="0.2">
      <c r="A86" s="6" t="s">
        <v>24</v>
      </c>
    </row>
    <row r="87" spans="1:10" ht="32" x14ac:dyDescent="0.2">
      <c r="A87" s="7" t="s">
        <v>84</v>
      </c>
      <c r="B87" s="1">
        <v>1565277</v>
      </c>
      <c r="C87" s="1">
        <v>500982</v>
      </c>
      <c r="D87" s="1">
        <v>460081</v>
      </c>
      <c r="E87" s="1">
        <v>344262</v>
      </c>
      <c r="F87" s="1">
        <v>259951</v>
      </c>
      <c r="J87" s="1" t="s">
        <v>32</v>
      </c>
    </row>
    <row r="88" spans="1:10" ht="16" x14ac:dyDescent="0.2">
      <c r="A88" s="7" t="s">
        <v>85</v>
      </c>
      <c r="B88" s="1">
        <v>837408</v>
      </c>
      <c r="C88" s="1">
        <v>114223</v>
      </c>
      <c r="D88" s="1">
        <v>248472</v>
      </c>
      <c r="E88" s="1">
        <v>235484</v>
      </c>
      <c r="F88" s="1">
        <v>239230</v>
      </c>
      <c r="J88" s="1" t="s">
        <v>32</v>
      </c>
    </row>
    <row r="89" spans="1:10" ht="32" x14ac:dyDescent="0.2">
      <c r="A89" s="7" t="s">
        <v>86</v>
      </c>
      <c r="B89" s="1">
        <v>801492</v>
      </c>
      <c r="C89" s="1">
        <v>78062</v>
      </c>
      <c r="D89" s="1">
        <v>251403</v>
      </c>
      <c r="E89" s="1">
        <v>151878</v>
      </c>
      <c r="F89" s="1">
        <v>320148</v>
      </c>
      <c r="J89" s="1" t="s">
        <v>32</v>
      </c>
    </row>
    <row r="90" spans="1:10" ht="16" x14ac:dyDescent="0.2">
      <c r="A90" s="7" t="s">
        <v>87</v>
      </c>
      <c r="B90" s="1">
        <v>371001</v>
      </c>
      <c r="C90" s="1">
        <v>3610</v>
      </c>
      <c r="D90" s="1">
        <v>35132</v>
      </c>
      <c r="E90" s="1">
        <v>93903</v>
      </c>
      <c r="F90" s="1">
        <v>238356</v>
      </c>
      <c r="J90" s="1" t="s">
        <v>32</v>
      </c>
    </row>
    <row r="91" spans="1:10" ht="16" x14ac:dyDescent="0.2">
      <c r="A91" s="7" t="s">
        <v>88</v>
      </c>
      <c r="B91" s="1">
        <v>28718</v>
      </c>
      <c r="C91" s="1">
        <v>986</v>
      </c>
      <c r="D91" s="1" t="s">
        <v>32</v>
      </c>
      <c r="E91" s="1">
        <v>10742</v>
      </c>
      <c r="F91" s="1">
        <v>16990</v>
      </c>
      <c r="J91" s="1" t="s">
        <v>32</v>
      </c>
    </row>
    <row r="92" spans="1:10" ht="32" x14ac:dyDescent="0.2">
      <c r="A92" s="7" t="s">
        <v>89</v>
      </c>
      <c r="B92" s="1">
        <v>62018</v>
      </c>
      <c r="C92" s="1">
        <v>3495</v>
      </c>
      <c r="D92" s="1">
        <v>11097</v>
      </c>
      <c r="E92" s="1">
        <v>15417</v>
      </c>
      <c r="F92" s="1">
        <v>32009</v>
      </c>
      <c r="J92" s="1" t="s">
        <v>32</v>
      </c>
    </row>
    <row r="93" spans="1:10" ht="16" x14ac:dyDescent="0.2">
      <c r="A93" s="7" t="s">
        <v>90</v>
      </c>
      <c r="B93" s="1">
        <v>242055</v>
      </c>
      <c r="C93" s="1">
        <v>19486</v>
      </c>
      <c r="D93" s="1">
        <v>16888</v>
      </c>
      <c r="E93" s="1">
        <v>69483</v>
      </c>
      <c r="F93" s="1">
        <v>136198</v>
      </c>
      <c r="G93" s="1">
        <f>SUM(C93:F93)</f>
        <v>242055</v>
      </c>
      <c r="H93" s="1">
        <f>E93+F93</f>
        <v>205681</v>
      </c>
      <c r="I93" s="8">
        <f>H93/G93</f>
        <v>0.84972836751977854</v>
      </c>
      <c r="J93" s="1" t="s">
        <v>32</v>
      </c>
    </row>
    <row r="94" spans="1:10" ht="32" x14ac:dyDescent="0.2">
      <c r="A94" s="7" t="s">
        <v>91</v>
      </c>
      <c r="B94" s="1">
        <v>58382</v>
      </c>
      <c r="C94" s="1" t="s">
        <v>32</v>
      </c>
      <c r="D94" s="1" t="s">
        <v>32</v>
      </c>
      <c r="E94" s="1">
        <v>9509</v>
      </c>
      <c r="F94" s="1">
        <v>48873</v>
      </c>
      <c r="J94" s="1" t="s">
        <v>32</v>
      </c>
    </row>
    <row r="95" spans="1:10" ht="16" x14ac:dyDescent="0.2">
      <c r="A95" s="7" t="s">
        <v>92</v>
      </c>
      <c r="B95" s="1">
        <v>156968</v>
      </c>
      <c r="C95" s="1">
        <v>13518</v>
      </c>
      <c r="D95" s="1">
        <v>7066</v>
      </c>
      <c r="E95" s="1">
        <v>28447</v>
      </c>
      <c r="F95" s="1">
        <v>107936</v>
      </c>
      <c r="J95" s="1" t="s">
        <v>32</v>
      </c>
    </row>
    <row r="96" spans="1:10" ht="16" x14ac:dyDescent="0.2">
      <c r="A96" s="7" t="s">
        <v>93</v>
      </c>
      <c r="B96" s="1">
        <v>19392</v>
      </c>
      <c r="C96" s="1" t="s">
        <v>32</v>
      </c>
      <c r="D96" s="1">
        <v>7008</v>
      </c>
      <c r="E96" s="1">
        <v>5156</v>
      </c>
      <c r="F96" s="1">
        <v>7228</v>
      </c>
      <c r="J96" s="1" t="s">
        <v>32</v>
      </c>
    </row>
    <row r="97" spans="1:10" ht="16" x14ac:dyDescent="0.2">
      <c r="A97" s="7" t="s">
        <v>94</v>
      </c>
      <c r="B97" s="1">
        <v>77646</v>
      </c>
      <c r="C97" s="1">
        <v>32107</v>
      </c>
      <c r="D97" s="1">
        <v>26853</v>
      </c>
      <c r="E97" s="1" t="s">
        <v>32</v>
      </c>
      <c r="F97" s="1">
        <v>18687</v>
      </c>
      <c r="J97" s="1" t="s">
        <v>32</v>
      </c>
    </row>
    <row r="98" spans="1:10" ht="16" x14ac:dyDescent="0.2">
      <c r="A98" s="7" t="s">
        <v>45</v>
      </c>
      <c r="B98" s="1">
        <v>270731</v>
      </c>
      <c r="C98" s="1">
        <v>14948</v>
      </c>
      <c r="D98" s="1">
        <v>33935</v>
      </c>
      <c r="E98" s="1">
        <v>24869</v>
      </c>
      <c r="F98" s="1">
        <v>2713</v>
      </c>
      <c r="J98" s="1">
        <v>194266</v>
      </c>
    </row>
    <row r="99" spans="1:10" ht="16" x14ac:dyDescent="0.2">
      <c r="A99" s="6" t="s">
        <v>25</v>
      </c>
    </row>
    <row r="100" spans="1:10" ht="16" x14ac:dyDescent="0.2">
      <c r="A100" s="7" t="s">
        <v>95</v>
      </c>
      <c r="B100" s="1">
        <v>13852</v>
      </c>
      <c r="C100" s="1" t="s">
        <v>32</v>
      </c>
      <c r="D100" s="1">
        <v>13852</v>
      </c>
      <c r="E100" s="1" t="s">
        <v>32</v>
      </c>
      <c r="F100" s="1" t="s">
        <v>32</v>
      </c>
      <c r="J100" s="1" t="s">
        <v>32</v>
      </c>
    </row>
    <row r="101" spans="1:10" ht="16" x14ac:dyDescent="0.2">
      <c r="A101" s="7" t="s">
        <v>96</v>
      </c>
      <c r="B101" s="1">
        <v>7842</v>
      </c>
      <c r="C101" s="1">
        <v>986</v>
      </c>
      <c r="D101" s="1" t="s">
        <v>32</v>
      </c>
      <c r="E101" s="1" t="s">
        <v>32</v>
      </c>
      <c r="F101" s="1">
        <v>6856</v>
      </c>
      <c r="J101" s="1" t="s">
        <v>32</v>
      </c>
    </row>
    <row r="102" spans="1:10" ht="16" x14ac:dyDescent="0.2">
      <c r="A102" s="7" t="s">
        <v>97</v>
      </c>
      <c r="B102" s="1">
        <v>6878</v>
      </c>
      <c r="C102" s="1">
        <v>300</v>
      </c>
      <c r="D102" s="1">
        <v>3084</v>
      </c>
      <c r="E102" s="1">
        <v>3495</v>
      </c>
      <c r="F102" s="1" t="s">
        <v>32</v>
      </c>
      <c r="J102" s="1" t="s">
        <v>32</v>
      </c>
    </row>
    <row r="103" spans="1:10" ht="16" x14ac:dyDescent="0.2">
      <c r="A103" s="7" t="s">
        <v>98</v>
      </c>
      <c r="B103" s="1">
        <v>6723</v>
      </c>
      <c r="C103" s="1">
        <v>473</v>
      </c>
      <c r="D103" s="1">
        <v>6250</v>
      </c>
      <c r="E103" s="1" t="s">
        <v>32</v>
      </c>
      <c r="F103" s="1" t="s">
        <v>32</v>
      </c>
      <c r="J103" s="1" t="s">
        <v>32</v>
      </c>
    </row>
    <row r="104" spans="1:10" ht="16" x14ac:dyDescent="0.2">
      <c r="A104" s="7" t="s">
        <v>99</v>
      </c>
      <c r="B104" s="1">
        <v>2397413</v>
      </c>
      <c r="C104" s="1">
        <v>572541</v>
      </c>
      <c r="D104" s="1">
        <v>603296</v>
      </c>
      <c r="E104" s="1">
        <v>499278</v>
      </c>
      <c r="F104" s="1">
        <v>543487</v>
      </c>
      <c r="J104" s="1">
        <v>178811</v>
      </c>
    </row>
    <row r="105" spans="1:10" ht="16" x14ac:dyDescent="0.2">
      <c r="A105" s="7" t="s">
        <v>45</v>
      </c>
      <c r="B105" s="1">
        <v>16531</v>
      </c>
      <c r="C105" s="1" t="s">
        <v>32</v>
      </c>
      <c r="D105" s="1" t="s">
        <v>32</v>
      </c>
      <c r="E105" s="1" t="s">
        <v>32</v>
      </c>
      <c r="F105" s="1">
        <v>1076</v>
      </c>
      <c r="J105" s="1">
        <v>15455</v>
      </c>
    </row>
    <row r="106" spans="1:10" ht="16" x14ac:dyDescent="0.2">
      <c r="A106" s="6" t="s">
        <v>26</v>
      </c>
    </row>
    <row r="107" spans="1:10" ht="16" x14ac:dyDescent="0.2">
      <c r="A107" s="7" t="s">
        <v>100</v>
      </c>
      <c r="B107" s="1">
        <v>1233280</v>
      </c>
      <c r="C107" s="1">
        <v>422020</v>
      </c>
      <c r="D107" s="1">
        <v>329096</v>
      </c>
      <c r="E107" s="1">
        <v>213836</v>
      </c>
      <c r="F107" s="1">
        <v>268329</v>
      </c>
      <c r="J107" s="1" t="s">
        <v>32</v>
      </c>
    </row>
    <row r="108" spans="1:10" ht="16" x14ac:dyDescent="0.2">
      <c r="A108" s="7" t="s">
        <v>101</v>
      </c>
      <c r="B108" s="1">
        <v>659935</v>
      </c>
      <c r="C108" s="1">
        <v>86497</v>
      </c>
      <c r="D108" s="1">
        <v>197570</v>
      </c>
      <c r="E108" s="1">
        <v>188092</v>
      </c>
      <c r="F108" s="1">
        <v>187776</v>
      </c>
      <c r="J108" s="1" t="s">
        <v>32</v>
      </c>
    </row>
    <row r="109" spans="1:10" ht="16" x14ac:dyDescent="0.2">
      <c r="A109" s="7" t="s">
        <v>102</v>
      </c>
      <c r="B109" s="1">
        <v>125702</v>
      </c>
      <c r="C109" s="1">
        <v>27334</v>
      </c>
      <c r="D109" s="1">
        <v>14872</v>
      </c>
      <c r="E109" s="1">
        <v>8298</v>
      </c>
      <c r="F109" s="1">
        <v>75198</v>
      </c>
      <c r="J109" s="1" t="s">
        <v>32</v>
      </c>
    </row>
    <row r="110" spans="1:10" ht="16" x14ac:dyDescent="0.2">
      <c r="A110" s="7" t="s">
        <v>103</v>
      </c>
      <c r="B110" s="1">
        <v>6281</v>
      </c>
      <c r="C110" s="1" t="s">
        <v>32</v>
      </c>
      <c r="D110" s="1" t="s">
        <v>32</v>
      </c>
      <c r="E110" s="1">
        <v>5243</v>
      </c>
      <c r="F110" s="1">
        <v>1038</v>
      </c>
      <c r="J110" s="1" t="s">
        <v>32</v>
      </c>
    </row>
    <row r="111" spans="1:10" ht="16" x14ac:dyDescent="0.2">
      <c r="A111" s="7" t="s">
        <v>45</v>
      </c>
      <c r="B111" s="1">
        <v>424041</v>
      </c>
      <c r="C111" s="1">
        <v>38449</v>
      </c>
      <c r="D111" s="1">
        <v>84943</v>
      </c>
      <c r="E111" s="1">
        <v>87305</v>
      </c>
      <c r="F111" s="1">
        <v>19079</v>
      </c>
      <c r="J111" s="1">
        <v>194266</v>
      </c>
    </row>
    <row r="112" spans="1:10" ht="16" x14ac:dyDescent="0.2">
      <c r="A112" s="6" t="s">
        <v>27</v>
      </c>
    </row>
    <row r="113" spans="1:10" ht="16" x14ac:dyDescent="0.2">
      <c r="A113" s="7" t="s">
        <v>100</v>
      </c>
      <c r="B113" s="1">
        <v>1612679</v>
      </c>
      <c r="C113" s="1">
        <v>451570</v>
      </c>
      <c r="D113" s="1">
        <v>447734</v>
      </c>
      <c r="E113" s="1">
        <v>310405</v>
      </c>
      <c r="F113" s="1">
        <v>402970</v>
      </c>
      <c r="J113" s="1" t="s">
        <v>32</v>
      </c>
    </row>
    <row r="114" spans="1:10" ht="16" x14ac:dyDescent="0.2">
      <c r="A114" s="7" t="s">
        <v>101</v>
      </c>
      <c r="B114" s="1">
        <v>328161</v>
      </c>
      <c r="C114" s="1">
        <v>74934</v>
      </c>
      <c r="D114" s="1">
        <v>90415</v>
      </c>
      <c r="E114" s="1">
        <v>80616</v>
      </c>
      <c r="F114" s="1">
        <v>82196</v>
      </c>
      <c r="J114" s="1" t="s">
        <v>32</v>
      </c>
    </row>
    <row r="115" spans="1:10" ht="16" x14ac:dyDescent="0.2">
      <c r="A115" s="7" t="s">
        <v>102</v>
      </c>
      <c r="B115" s="1">
        <v>79899</v>
      </c>
      <c r="C115" s="1">
        <v>9347</v>
      </c>
      <c r="D115" s="1">
        <v>3390</v>
      </c>
      <c r="E115" s="1">
        <v>22570</v>
      </c>
      <c r="F115" s="1">
        <v>44593</v>
      </c>
      <c r="J115" s="1" t="s">
        <v>32</v>
      </c>
    </row>
    <row r="116" spans="1:10" ht="16" x14ac:dyDescent="0.2">
      <c r="A116" s="7" t="s">
        <v>103</v>
      </c>
      <c r="B116" s="1">
        <v>2582</v>
      </c>
      <c r="C116" s="1" t="s">
        <v>32</v>
      </c>
      <c r="D116" s="1" t="s">
        <v>32</v>
      </c>
      <c r="E116" s="1" t="s">
        <v>32</v>
      </c>
      <c r="F116" s="1">
        <v>2582</v>
      </c>
      <c r="J116" s="1" t="s">
        <v>32</v>
      </c>
    </row>
    <row r="117" spans="1:10" ht="16" x14ac:dyDescent="0.2">
      <c r="A117" s="7" t="s">
        <v>45</v>
      </c>
      <c r="B117" s="1">
        <v>425918</v>
      </c>
      <c r="C117" s="1">
        <v>38449</v>
      </c>
      <c r="D117" s="1">
        <v>84943</v>
      </c>
      <c r="E117" s="1">
        <v>89182</v>
      </c>
      <c r="F117" s="1">
        <v>19079</v>
      </c>
      <c r="J117" s="1">
        <v>194266</v>
      </c>
    </row>
    <row r="118" spans="1:10" ht="16" x14ac:dyDescent="0.2">
      <c r="A118" s="6" t="s">
        <v>28</v>
      </c>
    </row>
    <row r="119" spans="1:10" ht="16" x14ac:dyDescent="0.2">
      <c r="A119" s="7" t="s">
        <v>100</v>
      </c>
      <c r="B119" s="1">
        <v>1124991</v>
      </c>
      <c r="C119" s="1">
        <v>393025</v>
      </c>
      <c r="D119" s="1">
        <v>260283</v>
      </c>
      <c r="E119" s="1">
        <v>219367</v>
      </c>
      <c r="F119" s="1">
        <v>252318</v>
      </c>
      <c r="J119" s="1" t="s">
        <v>32</v>
      </c>
    </row>
    <row r="120" spans="1:10" ht="16" x14ac:dyDescent="0.2">
      <c r="A120" s="7" t="s">
        <v>101</v>
      </c>
      <c r="B120" s="1">
        <v>771146</v>
      </c>
      <c r="C120" s="1">
        <v>134095</v>
      </c>
      <c r="D120" s="1">
        <v>244648</v>
      </c>
      <c r="E120" s="1">
        <v>177899</v>
      </c>
      <c r="F120" s="1">
        <v>214504</v>
      </c>
      <c r="J120" s="1" t="s">
        <v>32</v>
      </c>
    </row>
    <row r="121" spans="1:10" ht="16" x14ac:dyDescent="0.2">
      <c r="A121" s="7" t="s">
        <v>102</v>
      </c>
      <c r="B121" s="1">
        <v>120322</v>
      </c>
      <c r="C121" s="1">
        <v>8731</v>
      </c>
      <c r="D121" s="1">
        <v>36608</v>
      </c>
      <c r="E121" s="1">
        <v>15015</v>
      </c>
      <c r="F121" s="1">
        <v>59968</v>
      </c>
      <c r="J121" s="1" t="s">
        <v>32</v>
      </c>
    </row>
    <row r="122" spans="1:10" ht="16" x14ac:dyDescent="0.2">
      <c r="A122" s="7" t="s">
        <v>103</v>
      </c>
      <c r="B122" s="1">
        <v>1311</v>
      </c>
      <c r="C122" s="1" t="s">
        <v>32</v>
      </c>
      <c r="D122" s="1" t="s">
        <v>32</v>
      </c>
      <c r="E122" s="1" t="s">
        <v>32</v>
      </c>
      <c r="F122" s="1">
        <v>1311</v>
      </c>
      <c r="J122" s="1" t="s">
        <v>32</v>
      </c>
    </row>
    <row r="123" spans="1:10" ht="16" x14ac:dyDescent="0.2">
      <c r="A123" s="7" t="s">
        <v>45</v>
      </c>
      <c r="B123" s="1">
        <v>431469</v>
      </c>
      <c r="C123" s="1">
        <v>38449</v>
      </c>
      <c r="D123" s="1">
        <v>84943</v>
      </c>
      <c r="E123" s="1">
        <v>90493</v>
      </c>
      <c r="F123" s="1">
        <v>23318</v>
      </c>
      <c r="J123" s="1">
        <v>194266</v>
      </c>
    </row>
    <row r="124" spans="1:10" ht="16" x14ac:dyDescent="0.2">
      <c r="A124" s="6" t="s">
        <v>29</v>
      </c>
    </row>
    <row r="125" spans="1:10" ht="16" x14ac:dyDescent="0.2">
      <c r="A125" s="7" t="s">
        <v>100</v>
      </c>
      <c r="B125" s="1">
        <v>1486005</v>
      </c>
      <c r="C125" s="1">
        <v>466644</v>
      </c>
      <c r="D125" s="1">
        <v>387976</v>
      </c>
      <c r="E125" s="1">
        <v>305315</v>
      </c>
      <c r="F125" s="1">
        <v>326070</v>
      </c>
      <c r="J125" s="1" t="s">
        <v>32</v>
      </c>
    </row>
    <row r="126" spans="1:10" ht="16" x14ac:dyDescent="0.2">
      <c r="A126" s="7" t="s">
        <v>101</v>
      </c>
      <c r="B126" s="1">
        <v>403741</v>
      </c>
      <c r="C126" s="1">
        <v>63251</v>
      </c>
      <c r="D126" s="1">
        <v>138390</v>
      </c>
      <c r="E126" s="1">
        <v>67931</v>
      </c>
      <c r="F126" s="1">
        <v>134168</v>
      </c>
      <c r="J126" s="1" t="s">
        <v>32</v>
      </c>
    </row>
    <row r="127" spans="1:10" ht="16" x14ac:dyDescent="0.2">
      <c r="A127" s="7" t="s">
        <v>102</v>
      </c>
      <c r="B127" s="1">
        <v>116364</v>
      </c>
      <c r="C127" s="1">
        <v>5344</v>
      </c>
      <c r="D127" s="1">
        <v>12346</v>
      </c>
      <c r="E127" s="1">
        <v>39406</v>
      </c>
      <c r="F127" s="1">
        <v>59267</v>
      </c>
      <c r="J127" s="1" t="s">
        <v>32</v>
      </c>
    </row>
    <row r="128" spans="1:10" ht="16" x14ac:dyDescent="0.2">
      <c r="A128" s="7" t="s">
        <v>103</v>
      </c>
      <c r="B128" s="1">
        <v>14384</v>
      </c>
      <c r="C128" s="1">
        <v>612</v>
      </c>
      <c r="D128" s="1" t="s">
        <v>32</v>
      </c>
      <c r="E128" s="1">
        <v>939</v>
      </c>
      <c r="F128" s="1">
        <v>12834</v>
      </c>
      <c r="J128" s="1" t="s">
        <v>32</v>
      </c>
    </row>
    <row r="129" spans="1:10" ht="16" x14ac:dyDescent="0.2">
      <c r="A129" s="7" t="s">
        <v>45</v>
      </c>
      <c r="B129" s="1">
        <v>428745</v>
      </c>
      <c r="C129" s="1">
        <v>38449</v>
      </c>
      <c r="D129" s="1">
        <v>87769</v>
      </c>
      <c r="E129" s="1">
        <v>89182</v>
      </c>
      <c r="F129" s="1">
        <v>19079</v>
      </c>
      <c r="J129" s="1">
        <v>194266</v>
      </c>
    </row>
    <row r="130" spans="1:10" ht="16" x14ac:dyDescent="0.2">
      <c r="A130" s="6" t="s">
        <v>30</v>
      </c>
    </row>
    <row r="131" spans="1:10" ht="16" x14ac:dyDescent="0.2">
      <c r="A131" s="7" t="s">
        <v>100</v>
      </c>
      <c r="B131" s="1">
        <v>1783289</v>
      </c>
      <c r="C131" s="1">
        <v>519474</v>
      </c>
      <c r="D131" s="1">
        <v>495540</v>
      </c>
      <c r="E131" s="1">
        <v>374520</v>
      </c>
      <c r="F131" s="1">
        <v>393755</v>
      </c>
      <c r="J131" s="1" t="s">
        <v>32</v>
      </c>
    </row>
    <row r="132" spans="1:10" ht="16" x14ac:dyDescent="0.2">
      <c r="A132" s="7" t="s">
        <v>101</v>
      </c>
      <c r="B132" s="1">
        <v>222873</v>
      </c>
      <c r="C132" s="1">
        <v>16377</v>
      </c>
      <c r="D132" s="1">
        <v>44601</v>
      </c>
      <c r="E132" s="1">
        <v>36254</v>
      </c>
      <c r="F132" s="1">
        <v>125640</v>
      </c>
      <c r="J132" s="1" t="s">
        <v>32</v>
      </c>
    </row>
    <row r="133" spans="1:10" ht="16" x14ac:dyDescent="0.2">
      <c r="A133" s="7" t="s">
        <v>102</v>
      </c>
      <c r="B133" s="1">
        <v>9855</v>
      </c>
      <c r="C133" s="1" t="s">
        <v>32</v>
      </c>
      <c r="D133" s="1">
        <v>1398</v>
      </c>
      <c r="E133" s="1">
        <v>939</v>
      </c>
      <c r="F133" s="1">
        <v>7518</v>
      </c>
      <c r="J133" s="1" t="s">
        <v>32</v>
      </c>
    </row>
    <row r="134" spans="1:10" ht="16" x14ac:dyDescent="0.2">
      <c r="A134" s="7" t="s">
        <v>103</v>
      </c>
      <c r="B134" s="1">
        <v>7304</v>
      </c>
      <c r="C134" s="1" t="s">
        <v>32</v>
      </c>
      <c r="D134" s="1" t="s">
        <v>32</v>
      </c>
      <c r="E134" s="1">
        <v>1878</v>
      </c>
      <c r="F134" s="1">
        <v>5427</v>
      </c>
      <c r="J134" s="1" t="s">
        <v>32</v>
      </c>
    </row>
    <row r="135" spans="1:10" ht="16" x14ac:dyDescent="0.2">
      <c r="A135" s="7" t="s">
        <v>45</v>
      </c>
      <c r="B135" s="1">
        <v>425918</v>
      </c>
      <c r="C135" s="1">
        <v>38449</v>
      </c>
      <c r="D135" s="1">
        <v>84943</v>
      </c>
      <c r="E135" s="1">
        <v>89182</v>
      </c>
      <c r="F135" s="1">
        <v>19079</v>
      </c>
      <c r="J135" s="1">
        <v>194266</v>
      </c>
    </row>
    <row r="136" spans="1:10" ht="16" x14ac:dyDescent="0.2">
      <c r="A136" s="6" t="s">
        <v>31</v>
      </c>
    </row>
    <row r="137" spans="1:10" ht="16" x14ac:dyDescent="0.2">
      <c r="A137" s="7" t="s">
        <v>100</v>
      </c>
      <c r="B137" s="1">
        <v>1827681</v>
      </c>
      <c r="C137" s="1">
        <v>512373</v>
      </c>
      <c r="D137" s="1">
        <v>458641</v>
      </c>
      <c r="E137" s="1">
        <v>382531</v>
      </c>
      <c r="F137" s="1">
        <v>474136</v>
      </c>
      <c r="J137" s="1" t="s">
        <v>32</v>
      </c>
    </row>
    <row r="138" spans="1:10" ht="16" x14ac:dyDescent="0.2">
      <c r="A138" s="7" t="s">
        <v>101</v>
      </c>
      <c r="B138" s="1">
        <v>141806</v>
      </c>
      <c r="C138" s="1">
        <v>23478</v>
      </c>
      <c r="D138" s="1">
        <v>58758</v>
      </c>
      <c r="E138" s="1">
        <v>29433</v>
      </c>
      <c r="F138" s="1">
        <v>30137</v>
      </c>
      <c r="J138" s="1" t="s">
        <v>32</v>
      </c>
    </row>
    <row r="139" spans="1:10" ht="16" x14ac:dyDescent="0.2">
      <c r="A139" s="7" t="s">
        <v>102</v>
      </c>
      <c r="B139" s="1">
        <v>48407</v>
      </c>
      <c r="C139" s="1" t="s">
        <v>32</v>
      </c>
      <c r="D139" s="1">
        <v>24140</v>
      </c>
      <c r="E139" s="1">
        <v>1626</v>
      </c>
      <c r="F139" s="1">
        <v>22641</v>
      </c>
      <c r="J139" s="1" t="s">
        <v>32</v>
      </c>
    </row>
    <row r="140" spans="1:10" ht="16" x14ac:dyDescent="0.2">
      <c r="A140" s="7" t="s">
        <v>103</v>
      </c>
      <c r="B140" s="1">
        <v>5427</v>
      </c>
      <c r="C140" s="1" t="s">
        <v>32</v>
      </c>
      <c r="D140" s="1" t="s">
        <v>32</v>
      </c>
      <c r="E140" s="1" t="s">
        <v>32</v>
      </c>
      <c r="F140" s="1">
        <v>5427</v>
      </c>
      <c r="J140" s="1" t="s">
        <v>32</v>
      </c>
    </row>
    <row r="141" spans="1:10" ht="16" x14ac:dyDescent="0.2">
      <c r="A141" s="7" t="s">
        <v>45</v>
      </c>
      <c r="B141" s="1">
        <v>425918</v>
      </c>
      <c r="C141" s="1">
        <v>38449</v>
      </c>
      <c r="D141" s="1">
        <v>84943</v>
      </c>
      <c r="E141" s="1">
        <v>89182</v>
      </c>
      <c r="F141" s="1">
        <v>19079</v>
      </c>
      <c r="J141" s="1">
        <v>194266</v>
      </c>
    </row>
    <row r="142" spans="1:10" s="2" customFormat="1" x14ac:dyDescent="0.2">
      <c r="A142" s="2" t="s">
        <v>104</v>
      </c>
    </row>
    <row r="143" spans="1:10" s="2" customFormat="1" x14ac:dyDescent="0.2">
      <c r="A143" s="2" t="s">
        <v>105</v>
      </c>
    </row>
    <row r="144" spans="1:10" s="2" customFormat="1" x14ac:dyDescent="0.2"/>
    <row r="145" s="2" customFormat="1" x14ac:dyDescent="0.2"/>
    <row r="146" s="2" customFormat="1" x14ac:dyDescent="0.2"/>
    <row r="147" s="2" customFormat="1" x14ac:dyDescent="0.2"/>
    <row r="148" s="2" customFormat="1" x14ac:dyDescent="0.2"/>
    <row r="149" s="2" customFormat="1" x14ac:dyDescent="0.2"/>
    <row r="150" s="2" customFormat="1" x14ac:dyDescent="0.2"/>
    <row r="151" s="2" customFormat="1" x14ac:dyDescent="0.2"/>
    <row r="152" s="2" customFormat="1" x14ac:dyDescent="0.2"/>
    <row r="153" s="2" customFormat="1" x14ac:dyDescent="0.2"/>
    <row r="154" s="2" customFormat="1" x14ac:dyDescent="0.2"/>
    <row r="155" s="2" customFormat="1" x14ac:dyDescent="0.2"/>
    <row r="156" s="2" customFormat="1" x14ac:dyDescent="0.2"/>
    <row r="157" s="2" customFormat="1" x14ac:dyDescent="0.2"/>
    <row r="158" s="2" customFormat="1" x14ac:dyDescent="0.2"/>
    <row r="159" s="2" customFormat="1" x14ac:dyDescent="0.2"/>
    <row r="160" s="2" customFormat="1" x14ac:dyDescent="0.2"/>
    <row r="161" s="2" customFormat="1" x14ac:dyDescent="0.2"/>
    <row r="162" s="2" customFormat="1" x14ac:dyDescent="0.2"/>
    <row r="163" s="2" customFormat="1" x14ac:dyDescent="0.2"/>
    <row r="164" s="2" customFormat="1" x14ac:dyDescent="0.2"/>
    <row r="165" s="2" customFormat="1" x14ac:dyDescent="0.2"/>
    <row r="166" s="2" customFormat="1" x14ac:dyDescent="0.2"/>
    <row r="167" s="2" customFormat="1" x14ac:dyDescent="0.2"/>
    <row r="168" s="2" customFormat="1" x14ac:dyDescent="0.2"/>
    <row r="169" s="2" customFormat="1" x14ac:dyDescent="0.2"/>
    <row r="170" s="2" customFormat="1" x14ac:dyDescent="0.2"/>
    <row r="171" s="2" customFormat="1" x14ac:dyDescent="0.2"/>
    <row r="172" s="2" customFormat="1" x14ac:dyDescent="0.2"/>
    <row r="173" s="2" customFormat="1" x14ac:dyDescent="0.2"/>
    <row r="174" s="2" customFormat="1" x14ac:dyDescent="0.2"/>
    <row r="175" s="2" customFormat="1" x14ac:dyDescent="0.2"/>
    <row r="176" s="2" customFormat="1" x14ac:dyDescent="0.2"/>
    <row r="177" s="2" customFormat="1" x14ac:dyDescent="0.2"/>
    <row r="178" s="2" customFormat="1" x14ac:dyDescent="0.2"/>
    <row r="179" s="2" customFormat="1" x14ac:dyDescent="0.2"/>
    <row r="180" s="2" customFormat="1" x14ac:dyDescent="0.2"/>
    <row r="181" s="2" customFormat="1" x14ac:dyDescent="0.2"/>
    <row r="182" s="2" customFormat="1" x14ac:dyDescent="0.2"/>
    <row r="183" s="2" customFormat="1" x14ac:dyDescent="0.2"/>
    <row r="184" s="2" customFormat="1" x14ac:dyDescent="0.2"/>
    <row r="185" s="2" customFormat="1" x14ac:dyDescent="0.2"/>
    <row r="186" s="2" customFormat="1" x14ac:dyDescent="0.2"/>
    <row r="187" s="2" customFormat="1" x14ac:dyDescent="0.2"/>
    <row r="188" s="2" customFormat="1" x14ac:dyDescent="0.2"/>
    <row r="189" s="2" customFormat="1" x14ac:dyDescent="0.2"/>
    <row r="190" s="2" customFormat="1" x14ac:dyDescent="0.2"/>
    <row r="191" s="2" customFormat="1" x14ac:dyDescent="0.2"/>
  </sheetData>
  <mergeCells count="3">
    <mergeCell ref="C5:J5"/>
    <mergeCell ref="B5:B6"/>
    <mergeCell ref="A5:A6"/>
  </mergeCell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 codeName="Sheet31"/>
  <dimension ref="A1:T191"/>
  <sheetViews>
    <sheetView workbookViewId="0">
      <pane ySplit="8" topLeftCell="A9" activePane="bottomLeft" state="frozen"/>
      <selection pane="bottomLeft"/>
    </sheetView>
  </sheetViews>
  <sheetFormatPr baseColWidth="10" defaultColWidth="8.83203125" defaultRowHeight="15" x14ac:dyDescent="0.2"/>
  <cols>
    <col min="1" max="1" width="45.6640625" style="1" customWidth="1"/>
    <col min="2" max="10" width="20.6640625" style="1" customWidth="1"/>
    <col min="11" max="20" width="9.1640625" style="2"/>
  </cols>
  <sheetData>
    <row r="1" spans="1:10" s="2" customFormat="1" ht="16" x14ac:dyDescent="0.2">
      <c r="A1" s="3" t="s">
        <v>135</v>
      </c>
    </row>
    <row r="2" spans="1:10" s="2" customFormat="1" x14ac:dyDescent="0.2">
      <c r="A2" s="2" t="s">
        <v>1</v>
      </c>
    </row>
    <row r="3" spans="1:10" s="2" customFormat="1" x14ac:dyDescent="0.2">
      <c r="A3" s="2" t="s">
        <v>2</v>
      </c>
    </row>
    <row r="4" spans="1:10" s="2" customFormat="1" x14ac:dyDescent="0.2">
      <c r="A4" s="2" t="s">
        <v>3</v>
      </c>
    </row>
    <row r="5" spans="1:10" x14ac:dyDescent="0.2">
      <c r="A5" s="9" t="s">
        <v>33</v>
      </c>
      <c r="B5" s="9" t="s">
        <v>4</v>
      </c>
      <c r="C5" s="9" t="s">
        <v>5</v>
      </c>
      <c r="D5" s="9" t="s">
        <v>5</v>
      </c>
      <c r="E5" s="9" t="s">
        <v>5</v>
      </c>
      <c r="F5" s="9" t="s">
        <v>5</v>
      </c>
      <c r="G5" s="9"/>
      <c r="H5" s="9"/>
      <c r="I5" s="9"/>
      <c r="J5" s="9" t="s">
        <v>5</v>
      </c>
    </row>
    <row r="6" spans="1:10" ht="32" x14ac:dyDescent="0.2">
      <c r="A6" s="9"/>
      <c r="B6" s="9"/>
      <c r="C6" s="4" t="s">
        <v>6</v>
      </c>
      <c r="D6" s="4" t="s">
        <v>7</v>
      </c>
      <c r="E6" s="4" t="s">
        <v>8</v>
      </c>
      <c r="F6" s="4" t="s">
        <v>9</v>
      </c>
      <c r="G6" s="4" t="s">
        <v>172</v>
      </c>
      <c r="H6" s="4" t="s">
        <v>173</v>
      </c>
      <c r="I6" s="4" t="s">
        <v>174</v>
      </c>
      <c r="J6" s="4" t="s">
        <v>10</v>
      </c>
    </row>
    <row r="7" spans="1:10" ht="0" hidden="1" customHeight="1" x14ac:dyDescent="0.2"/>
    <row r="8" spans="1:10" x14ac:dyDescent="0.2">
      <c r="A8" s="5" t="s">
        <v>4</v>
      </c>
      <c r="B8" s="1">
        <v>1110006</v>
      </c>
      <c r="C8" s="1">
        <v>394932</v>
      </c>
      <c r="D8" s="1">
        <v>287700</v>
      </c>
      <c r="E8" s="1">
        <v>236138</v>
      </c>
      <c r="F8" s="1">
        <v>132270</v>
      </c>
      <c r="G8" s="1">
        <f>SUM(C8:F8)</f>
        <v>1051040</v>
      </c>
      <c r="H8" s="1">
        <f>SUM(E8:F8)</f>
        <v>368408</v>
      </c>
      <c r="I8" s="8">
        <f>H8/G8</f>
        <v>0.35051758258486831</v>
      </c>
      <c r="J8" s="1">
        <v>58966</v>
      </c>
    </row>
    <row r="9" spans="1:10" ht="16" x14ac:dyDescent="0.2">
      <c r="A9" s="6" t="s">
        <v>11</v>
      </c>
    </row>
    <row r="10" spans="1:10" ht="16" x14ac:dyDescent="0.2">
      <c r="A10" s="7" t="s">
        <v>34</v>
      </c>
      <c r="B10" s="1">
        <v>107209</v>
      </c>
      <c r="C10" s="1">
        <v>41657</v>
      </c>
      <c r="D10" s="1">
        <v>24637</v>
      </c>
      <c r="E10" s="1">
        <v>33400</v>
      </c>
      <c r="F10" s="1">
        <v>2003</v>
      </c>
      <c r="J10" s="1">
        <v>5511</v>
      </c>
    </row>
    <row r="11" spans="1:10" ht="16" x14ac:dyDescent="0.2">
      <c r="A11" s="7" t="s">
        <v>35</v>
      </c>
      <c r="B11" s="1">
        <v>263611</v>
      </c>
      <c r="C11" s="1">
        <v>86103</v>
      </c>
      <c r="D11" s="1">
        <v>69018</v>
      </c>
      <c r="E11" s="1">
        <v>53783</v>
      </c>
      <c r="F11" s="1">
        <v>40888</v>
      </c>
      <c r="J11" s="1">
        <v>13819</v>
      </c>
    </row>
    <row r="12" spans="1:10" ht="16" x14ac:dyDescent="0.2">
      <c r="A12" s="7" t="s">
        <v>36</v>
      </c>
      <c r="B12" s="1">
        <v>252348</v>
      </c>
      <c r="C12" s="1">
        <v>91494</v>
      </c>
      <c r="D12" s="1">
        <v>60512</v>
      </c>
      <c r="E12" s="1">
        <v>50640</v>
      </c>
      <c r="F12" s="1">
        <v>29809</v>
      </c>
      <c r="J12" s="1">
        <v>19893</v>
      </c>
    </row>
    <row r="13" spans="1:10" ht="16" x14ac:dyDescent="0.2">
      <c r="A13" s="7" t="s">
        <v>37</v>
      </c>
      <c r="B13" s="1">
        <v>210881</v>
      </c>
      <c r="C13" s="1">
        <v>57437</v>
      </c>
      <c r="D13" s="1">
        <v>54560</v>
      </c>
      <c r="E13" s="1">
        <v>47535</v>
      </c>
      <c r="F13" s="1">
        <v>38033</v>
      </c>
      <c r="J13" s="1">
        <v>13316</v>
      </c>
    </row>
    <row r="14" spans="1:10" ht="16" x14ac:dyDescent="0.2">
      <c r="A14" s="7" t="s">
        <v>38</v>
      </c>
      <c r="B14" s="1">
        <v>275958</v>
      </c>
      <c r="C14" s="1">
        <v>118240</v>
      </c>
      <c r="D14" s="1">
        <v>78974</v>
      </c>
      <c r="E14" s="1">
        <v>50780</v>
      </c>
      <c r="F14" s="1">
        <v>21537</v>
      </c>
      <c r="J14" s="1">
        <v>6427</v>
      </c>
    </row>
    <row r="15" spans="1:10" ht="16" x14ac:dyDescent="0.2">
      <c r="A15" s="6" t="s">
        <v>12</v>
      </c>
    </row>
    <row r="16" spans="1:10" ht="16" x14ac:dyDescent="0.2">
      <c r="A16" s="7" t="s">
        <v>39</v>
      </c>
      <c r="B16" s="1">
        <v>550692</v>
      </c>
      <c r="C16" s="1">
        <v>218567</v>
      </c>
      <c r="D16" s="1">
        <v>120639</v>
      </c>
      <c r="E16" s="1">
        <v>119471</v>
      </c>
      <c r="F16" s="1">
        <v>64687</v>
      </c>
      <c r="J16" s="1">
        <v>27327</v>
      </c>
    </row>
    <row r="17" spans="1:10" ht="16" x14ac:dyDescent="0.2">
      <c r="A17" s="7" t="s">
        <v>40</v>
      </c>
      <c r="B17" s="1">
        <v>559314</v>
      </c>
      <c r="C17" s="1">
        <v>176364</v>
      </c>
      <c r="D17" s="1">
        <v>167061</v>
      </c>
      <c r="E17" s="1">
        <v>116667</v>
      </c>
      <c r="F17" s="1">
        <v>67583</v>
      </c>
      <c r="J17" s="1">
        <v>31638</v>
      </c>
    </row>
    <row r="18" spans="1:10" ht="16" x14ac:dyDescent="0.2">
      <c r="A18" s="6" t="s">
        <v>13</v>
      </c>
    </row>
    <row r="19" spans="1:10" ht="16" x14ac:dyDescent="0.2">
      <c r="A19" s="7" t="s">
        <v>41</v>
      </c>
      <c r="B19" s="1">
        <v>515301</v>
      </c>
      <c r="C19" s="1">
        <v>215595</v>
      </c>
      <c r="D19" s="1">
        <v>117917</v>
      </c>
      <c r="E19" s="1">
        <v>100178</v>
      </c>
      <c r="F19" s="1">
        <v>54284</v>
      </c>
      <c r="J19" s="1">
        <v>27327</v>
      </c>
    </row>
    <row r="20" spans="1:10" ht="16" x14ac:dyDescent="0.2">
      <c r="A20" s="7" t="s">
        <v>42</v>
      </c>
      <c r="B20" s="1">
        <v>543122</v>
      </c>
      <c r="C20" s="1">
        <v>172400</v>
      </c>
      <c r="D20" s="1">
        <v>160001</v>
      </c>
      <c r="E20" s="1">
        <v>116667</v>
      </c>
      <c r="F20" s="1">
        <v>67241</v>
      </c>
      <c r="J20" s="1">
        <v>26812</v>
      </c>
    </row>
    <row r="21" spans="1:10" ht="16" x14ac:dyDescent="0.2">
      <c r="A21" s="7" t="s">
        <v>43</v>
      </c>
      <c r="B21" s="1">
        <v>28325</v>
      </c>
      <c r="C21" s="1">
        <v>5983</v>
      </c>
      <c r="D21" s="1">
        <v>4166</v>
      </c>
      <c r="E21" s="1">
        <v>9612</v>
      </c>
      <c r="F21" s="1">
        <v>5662</v>
      </c>
      <c r="J21" s="1">
        <v>2902</v>
      </c>
    </row>
    <row r="22" spans="1:10" ht="16" x14ac:dyDescent="0.2">
      <c r="A22" s="7" t="s">
        <v>44</v>
      </c>
      <c r="B22" s="1">
        <v>19784</v>
      </c>
      <c r="C22" s="1">
        <v>954</v>
      </c>
      <c r="D22" s="1">
        <v>5111</v>
      </c>
      <c r="E22" s="1">
        <v>9063</v>
      </c>
      <c r="F22" s="1">
        <v>4656</v>
      </c>
      <c r="J22" s="1" t="s">
        <v>32</v>
      </c>
    </row>
    <row r="23" spans="1:10" ht="16" x14ac:dyDescent="0.2">
      <c r="A23" s="7" t="s">
        <v>45</v>
      </c>
      <c r="B23" s="1">
        <v>3474</v>
      </c>
      <c r="C23" s="1" t="s">
        <v>32</v>
      </c>
      <c r="D23" s="1">
        <v>504</v>
      </c>
      <c r="E23" s="1">
        <v>619</v>
      </c>
      <c r="F23" s="1">
        <v>427</v>
      </c>
      <c r="J23" s="1">
        <v>1924</v>
      </c>
    </row>
    <row r="24" spans="1:10" ht="16" x14ac:dyDescent="0.2">
      <c r="A24" s="6" t="s">
        <v>14</v>
      </c>
    </row>
    <row r="25" spans="1:10" ht="16" x14ac:dyDescent="0.2">
      <c r="A25" s="7" t="s">
        <v>46</v>
      </c>
      <c r="B25" s="1">
        <v>34624</v>
      </c>
      <c r="C25" s="1">
        <v>10210</v>
      </c>
      <c r="D25" s="1">
        <v>8692</v>
      </c>
      <c r="E25" s="1">
        <v>9071</v>
      </c>
      <c r="F25" s="1">
        <v>3665</v>
      </c>
      <c r="J25" s="1">
        <v>2986</v>
      </c>
    </row>
    <row r="26" spans="1:10" ht="16" x14ac:dyDescent="0.2">
      <c r="A26" s="7" t="s">
        <v>47</v>
      </c>
      <c r="B26" s="1">
        <v>975863</v>
      </c>
      <c r="C26" s="1">
        <v>351208</v>
      </c>
      <c r="D26" s="1">
        <v>251996</v>
      </c>
      <c r="E26" s="1">
        <v>210674</v>
      </c>
      <c r="F26" s="1">
        <v>111430</v>
      </c>
      <c r="J26" s="1">
        <v>50553</v>
      </c>
    </row>
    <row r="27" spans="1:10" ht="16" x14ac:dyDescent="0.2">
      <c r="A27" s="7" t="s">
        <v>48</v>
      </c>
      <c r="B27" s="1">
        <v>42901</v>
      </c>
      <c r="C27" s="1">
        <v>18817</v>
      </c>
      <c r="D27" s="1">
        <v>9191</v>
      </c>
      <c r="E27" s="1">
        <v>8260</v>
      </c>
      <c r="F27" s="1">
        <v>3731</v>
      </c>
      <c r="J27" s="1">
        <v>2902</v>
      </c>
    </row>
    <row r="28" spans="1:10" ht="16" x14ac:dyDescent="0.2">
      <c r="A28" s="7" t="s">
        <v>49</v>
      </c>
      <c r="B28" s="1">
        <v>29731</v>
      </c>
      <c r="C28" s="1">
        <v>9827</v>
      </c>
      <c r="D28" s="1">
        <v>7315</v>
      </c>
      <c r="E28" s="1">
        <v>7585</v>
      </c>
      <c r="F28" s="1">
        <v>5004</v>
      </c>
      <c r="J28" s="1" t="s">
        <v>32</v>
      </c>
    </row>
    <row r="29" spans="1:10" ht="16" x14ac:dyDescent="0.2">
      <c r="A29" s="7" t="s">
        <v>50</v>
      </c>
      <c r="B29" s="1">
        <v>13310</v>
      </c>
      <c r="C29" s="1">
        <v>4371</v>
      </c>
      <c r="D29" s="1">
        <v>369</v>
      </c>
      <c r="E29" s="1">
        <v>548</v>
      </c>
      <c r="F29" s="1">
        <v>7610</v>
      </c>
      <c r="J29" s="1">
        <v>412</v>
      </c>
    </row>
    <row r="30" spans="1:10" ht="16" x14ac:dyDescent="0.2">
      <c r="A30" s="7" t="s">
        <v>45</v>
      </c>
      <c r="B30" s="1">
        <v>13577</v>
      </c>
      <c r="C30" s="1">
        <v>499</v>
      </c>
      <c r="D30" s="1">
        <v>10137</v>
      </c>
      <c r="E30" s="1" t="s">
        <v>32</v>
      </c>
      <c r="F30" s="1">
        <v>829</v>
      </c>
      <c r="J30" s="1">
        <v>2112</v>
      </c>
    </row>
    <row r="31" spans="1:10" ht="16" x14ac:dyDescent="0.2">
      <c r="A31" s="6" t="s">
        <v>15</v>
      </c>
    </row>
    <row r="32" spans="1:10" ht="16" x14ac:dyDescent="0.2">
      <c r="A32" s="7" t="s">
        <v>51</v>
      </c>
      <c r="B32" s="1">
        <v>85903</v>
      </c>
      <c r="C32" s="1">
        <v>29882</v>
      </c>
      <c r="D32" s="1">
        <v>19745</v>
      </c>
      <c r="E32" s="1">
        <v>17331</v>
      </c>
      <c r="F32" s="1">
        <v>13058</v>
      </c>
      <c r="J32" s="1">
        <v>5888</v>
      </c>
    </row>
    <row r="33" spans="1:10" ht="16" x14ac:dyDescent="0.2">
      <c r="A33" s="7" t="s">
        <v>52</v>
      </c>
      <c r="B33" s="1">
        <v>971069</v>
      </c>
      <c r="C33" s="1">
        <v>349399</v>
      </c>
      <c r="D33" s="1">
        <v>251492</v>
      </c>
      <c r="E33" s="1">
        <v>210056</v>
      </c>
      <c r="F33" s="1">
        <v>109569</v>
      </c>
      <c r="J33" s="1">
        <v>50553</v>
      </c>
    </row>
    <row r="34" spans="1:10" ht="16" x14ac:dyDescent="0.2">
      <c r="A34" s="7" t="s">
        <v>53</v>
      </c>
      <c r="B34" s="1">
        <v>37907</v>
      </c>
      <c r="C34" s="1">
        <v>15152</v>
      </c>
      <c r="D34" s="1">
        <v>5823</v>
      </c>
      <c r="E34" s="1">
        <v>8133</v>
      </c>
      <c r="F34" s="1">
        <v>8387</v>
      </c>
      <c r="J34" s="1">
        <v>412</v>
      </c>
    </row>
    <row r="35" spans="1:10" ht="16" x14ac:dyDescent="0.2">
      <c r="A35" s="7" t="s">
        <v>45</v>
      </c>
      <c r="B35" s="1">
        <v>15127</v>
      </c>
      <c r="C35" s="1">
        <v>499</v>
      </c>
      <c r="D35" s="1">
        <v>10641</v>
      </c>
      <c r="E35" s="1">
        <v>619</v>
      </c>
      <c r="F35" s="1">
        <v>1256</v>
      </c>
      <c r="J35" s="1">
        <v>2112</v>
      </c>
    </row>
    <row r="36" spans="1:10" ht="16" x14ac:dyDescent="0.2">
      <c r="A36" s="6" t="s">
        <v>16</v>
      </c>
    </row>
    <row r="37" spans="1:10" ht="16" x14ac:dyDescent="0.2">
      <c r="A37" s="7" t="s">
        <v>54</v>
      </c>
      <c r="B37" s="1">
        <v>47919</v>
      </c>
      <c r="C37" s="1">
        <v>10483</v>
      </c>
      <c r="D37" s="1">
        <v>9657</v>
      </c>
      <c r="E37" s="1">
        <v>12717</v>
      </c>
      <c r="F37" s="1">
        <v>11703</v>
      </c>
      <c r="G37" s="1">
        <f>SUM(C37:F37)</f>
        <v>44560</v>
      </c>
      <c r="H37" s="1">
        <f>SUM(E37:F37)</f>
        <v>24420</v>
      </c>
      <c r="I37" s="8">
        <f>H37/G37</f>
        <v>0.54802513464991021</v>
      </c>
      <c r="J37" s="1">
        <v>3359</v>
      </c>
    </row>
    <row r="38" spans="1:10" ht="16" x14ac:dyDescent="0.2">
      <c r="A38" s="7" t="s">
        <v>55</v>
      </c>
      <c r="B38" s="1">
        <v>1005153</v>
      </c>
      <c r="C38" s="1">
        <v>367648</v>
      </c>
      <c r="D38" s="1">
        <v>261669</v>
      </c>
      <c r="E38" s="1">
        <v>206558</v>
      </c>
      <c r="F38" s="1">
        <v>114376</v>
      </c>
      <c r="G38" s="1">
        <f t="shared" ref="G38:G41" si="0">SUM(C38:F38)</f>
        <v>950251</v>
      </c>
      <c r="H38" s="1">
        <f t="shared" ref="H38:H41" si="1">SUM(E38:F38)</f>
        <v>320934</v>
      </c>
      <c r="I38" s="8">
        <f t="shared" ref="I38:I41" si="2">H38/G38</f>
        <v>0.33773602974372036</v>
      </c>
      <c r="J38" s="1">
        <v>54902</v>
      </c>
    </row>
    <row r="39" spans="1:10" ht="16" x14ac:dyDescent="0.2">
      <c r="A39" s="7" t="s">
        <v>56</v>
      </c>
      <c r="B39" s="1">
        <v>10576</v>
      </c>
      <c r="C39" s="1">
        <v>2086</v>
      </c>
      <c r="D39" s="1">
        <v>2818</v>
      </c>
      <c r="E39" s="1">
        <v>1544</v>
      </c>
      <c r="F39" s="1">
        <v>4128</v>
      </c>
      <c r="G39" s="1">
        <f t="shared" si="0"/>
        <v>10576</v>
      </c>
      <c r="H39" s="1">
        <f t="shared" si="1"/>
        <v>5672</v>
      </c>
      <c r="I39" s="8">
        <f t="shared" si="2"/>
        <v>0.5363086232980333</v>
      </c>
      <c r="J39" s="1" t="s">
        <v>32</v>
      </c>
    </row>
    <row r="40" spans="1:10" ht="16" x14ac:dyDescent="0.2">
      <c r="A40" s="7" t="s">
        <v>57</v>
      </c>
      <c r="B40" s="1">
        <v>18733</v>
      </c>
      <c r="C40" s="1">
        <v>11233</v>
      </c>
      <c r="D40" s="1">
        <v>7500</v>
      </c>
      <c r="E40" s="1" t="s">
        <v>32</v>
      </c>
      <c r="F40" s="1" t="s">
        <v>32</v>
      </c>
      <c r="G40" s="1">
        <f t="shared" si="0"/>
        <v>18733</v>
      </c>
      <c r="H40" s="1">
        <f t="shared" si="1"/>
        <v>0</v>
      </c>
      <c r="I40" s="8">
        <f t="shared" si="2"/>
        <v>0</v>
      </c>
      <c r="J40" s="1" t="s">
        <v>32</v>
      </c>
    </row>
    <row r="41" spans="1:10" ht="16" x14ac:dyDescent="0.2">
      <c r="A41" s="7" t="s">
        <v>58</v>
      </c>
      <c r="B41" s="1">
        <v>27624</v>
      </c>
      <c r="C41" s="1">
        <v>3482</v>
      </c>
      <c r="D41" s="1">
        <v>6056</v>
      </c>
      <c r="E41" s="1">
        <v>15320</v>
      </c>
      <c r="F41" s="1">
        <v>2063</v>
      </c>
      <c r="G41" s="1">
        <f t="shared" si="0"/>
        <v>26921</v>
      </c>
      <c r="H41" s="1">
        <f t="shared" si="1"/>
        <v>17383</v>
      </c>
      <c r="I41" s="8">
        <f t="shared" si="2"/>
        <v>0.64570409717321053</v>
      </c>
      <c r="J41" s="1">
        <v>704</v>
      </c>
    </row>
    <row r="42" spans="1:10" ht="16" x14ac:dyDescent="0.2">
      <c r="A42" s="6" t="s">
        <v>17</v>
      </c>
    </row>
    <row r="43" spans="1:10" ht="16" x14ac:dyDescent="0.2">
      <c r="A43" s="7" t="s">
        <v>59</v>
      </c>
      <c r="B43" s="1">
        <v>31350</v>
      </c>
      <c r="C43" s="1">
        <v>2873</v>
      </c>
      <c r="D43" s="1">
        <v>12544</v>
      </c>
      <c r="E43" s="1">
        <v>7580</v>
      </c>
      <c r="F43" s="1">
        <v>8353</v>
      </c>
      <c r="J43" s="1" t="s">
        <v>32</v>
      </c>
    </row>
    <row r="44" spans="1:10" ht="16" x14ac:dyDescent="0.2">
      <c r="A44" s="7" t="s">
        <v>60</v>
      </c>
      <c r="B44" s="1">
        <v>362574</v>
      </c>
      <c r="C44" s="1">
        <v>87277</v>
      </c>
      <c r="D44" s="1">
        <v>85710</v>
      </c>
      <c r="E44" s="1">
        <v>104774</v>
      </c>
      <c r="F44" s="1">
        <v>59395</v>
      </c>
      <c r="J44" s="1">
        <v>25418</v>
      </c>
    </row>
    <row r="45" spans="1:10" ht="16" x14ac:dyDescent="0.2">
      <c r="A45" s="7" t="s">
        <v>61</v>
      </c>
      <c r="B45" s="1">
        <v>322816</v>
      </c>
      <c r="C45" s="1">
        <v>86816</v>
      </c>
      <c r="D45" s="1">
        <v>85183</v>
      </c>
      <c r="E45" s="1">
        <v>86158</v>
      </c>
      <c r="F45" s="1">
        <v>48775</v>
      </c>
      <c r="J45" s="1">
        <v>15883</v>
      </c>
    </row>
    <row r="46" spans="1:10" ht="16" x14ac:dyDescent="0.2">
      <c r="A46" s="7" t="s">
        <v>62</v>
      </c>
      <c r="B46" s="1">
        <v>393266</v>
      </c>
      <c r="C46" s="1">
        <v>217965</v>
      </c>
      <c r="D46" s="1">
        <v>104263</v>
      </c>
      <c r="E46" s="1">
        <v>37626</v>
      </c>
      <c r="F46" s="1">
        <v>15747</v>
      </c>
      <c r="J46" s="1">
        <v>17665</v>
      </c>
    </row>
    <row r="47" spans="1:10" ht="16" x14ac:dyDescent="0.2">
      <c r="A47" s="6" t="s">
        <v>18</v>
      </c>
    </row>
    <row r="48" spans="1:10" ht="16" x14ac:dyDescent="0.2">
      <c r="A48" s="7" t="s">
        <v>63</v>
      </c>
      <c r="B48" s="1">
        <v>617165</v>
      </c>
      <c r="C48" s="1">
        <v>247828</v>
      </c>
      <c r="D48" s="1">
        <v>166723</v>
      </c>
      <c r="E48" s="1">
        <v>117222</v>
      </c>
      <c r="F48" s="1">
        <v>53264</v>
      </c>
      <c r="J48" s="1">
        <v>32129</v>
      </c>
    </row>
    <row r="49" spans="1:10" ht="16" x14ac:dyDescent="0.2">
      <c r="A49" s="7" t="s">
        <v>64</v>
      </c>
      <c r="B49" s="1">
        <v>44428</v>
      </c>
      <c r="C49" s="1">
        <v>5388</v>
      </c>
      <c r="D49" s="1">
        <v>14375</v>
      </c>
      <c r="E49" s="1">
        <v>10516</v>
      </c>
      <c r="F49" s="1">
        <v>12593</v>
      </c>
      <c r="J49" s="1">
        <v>1556</v>
      </c>
    </row>
    <row r="50" spans="1:10" ht="16" x14ac:dyDescent="0.2">
      <c r="A50" s="7" t="s">
        <v>65</v>
      </c>
      <c r="B50" s="1">
        <v>139345</v>
      </c>
      <c r="C50" s="1">
        <v>42500</v>
      </c>
      <c r="D50" s="1">
        <v>33241</v>
      </c>
      <c r="E50" s="1">
        <v>35785</v>
      </c>
      <c r="F50" s="1">
        <v>21518</v>
      </c>
      <c r="J50" s="1">
        <v>6300</v>
      </c>
    </row>
    <row r="51" spans="1:10" ht="16" x14ac:dyDescent="0.2">
      <c r="A51" s="7" t="s">
        <v>66</v>
      </c>
      <c r="B51" s="1">
        <v>300114</v>
      </c>
      <c r="C51" s="1">
        <v>96232</v>
      </c>
      <c r="D51" s="1">
        <v>68630</v>
      </c>
      <c r="E51" s="1">
        <v>72616</v>
      </c>
      <c r="F51" s="1">
        <v>44894</v>
      </c>
      <c r="J51" s="1">
        <v>17742</v>
      </c>
    </row>
    <row r="52" spans="1:10" ht="16" x14ac:dyDescent="0.2">
      <c r="A52" s="7" t="s">
        <v>45</v>
      </c>
      <c r="B52" s="1">
        <v>8955</v>
      </c>
      <c r="C52" s="1">
        <v>2985</v>
      </c>
      <c r="D52" s="1">
        <v>4731</v>
      </c>
      <c r="E52" s="1" t="s">
        <v>32</v>
      </c>
      <c r="F52" s="1" t="s">
        <v>32</v>
      </c>
      <c r="J52" s="1">
        <v>1239</v>
      </c>
    </row>
    <row r="53" spans="1:10" ht="16" x14ac:dyDescent="0.2">
      <c r="A53" s="6" t="s">
        <v>19</v>
      </c>
    </row>
    <row r="54" spans="1:10" ht="16" x14ac:dyDescent="0.2">
      <c r="A54" s="7" t="s">
        <v>67</v>
      </c>
      <c r="B54" s="1">
        <v>92305</v>
      </c>
      <c r="C54" s="1">
        <v>32660</v>
      </c>
      <c r="D54" s="1">
        <v>18987</v>
      </c>
      <c r="E54" s="1">
        <v>16981</v>
      </c>
      <c r="F54" s="1">
        <v>18859</v>
      </c>
      <c r="J54" s="1">
        <v>4818</v>
      </c>
    </row>
    <row r="55" spans="1:10" ht="16" x14ac:dyDescent="0.2">
      <c r="A55" s="7" t="s">
        <v>68</v>
      </c>
      <c r="B55" s="1">
        <v>380671</v>
      </c>
      <c r="C55" s="1">
        <v>189326</v>
      </c>
      <c r="D55" s="1">
        <v>87322</v>
      </c>
      <c r="E55" s="1">
        <v>69134</v>
      </c>
      <c r="F55" s="1">
        <v>26321</v>
      </c>
      <c r="J55" s="1">
        <v>8567</v>
      </c>
    </row>
    <row r="56" spans="1:10" ht="16" x14ac:dyDescent="0.2">
      <c r="A56" s="7" t="s">
        <v>69</v>
      </c>
      <c r="B56" s="1">
        <v>219100</v>
      </c>
      <c r="C56" s="1">
        <v>68428</v>
      </c>
      <c r="D56" s="1">
        <v>62707</v>
      </c>
      <c r="E56" s="1">
        <v>57923</v>
      </c>
      <c r="F56" s="1">
        <v>20923</v>
      </c>
      <c r="J56" s="1">
        <v>9120</v>
      </c>
    </row>
    <row r="57" spans="1:10" ht="16" x14ac:dyDescent="0.2">
      <c r="A57" s="7" t="s">
        <v>70</v>
      </c>
      <c r="B57" s="1">
        <v>212676</v>
      </c>
      <c r="C57" s="1">
        <v>57119</v>
      </c>
      <c r="D57" s="1">
        <v>65137</v>
      </c>
      <c r="E57" s="1">
        <v>38961</v>
      </c>
      <c r="F57" s="1">
        <v>36436</v>
      </c>
      <c r="J57" s="1">
        <v>15023</v>
      </c>
    </row>
    <row r="58" spans="1:10" ht="16" x14ac:dyDescent="0.2">
      <c r="A58" s="7" t="s">
        <v>71</v>
      </c>
      <c r="B58" s="1">
        <v>111615</v>
      </c>
      <c r="C58" s="1">
        <v>35381</v>
      </c>
      <c r="D58" s="1">
        <v>36254</v>
      </c>
      <c r="E58" s="1">
        <v>29210</v>
      </c>
      <c r="F58" s="1">
        <v>4919</v>
      </c>
      <c r="J58" s="1">
        <v>5852</v>
      </c>
    </row>
    <row r="59" spans="1:10" ht="16" x14ac:dyDescent="0.2">
      <c r="A59" s="7" t="s">
        <v>72</v>
      </c>
      <c r="B59" s="1">
        <v>45978</v>
      </c>
      <c r="C59" s="1">
        <v>11037</v>
      </c>
      <c r="D59" s="1">
        <v>14690</v>
      </c>
      <c r="E59" s="1">
        <v>16771</v>
      </c>
      <c r="F59" s="1">
        <v>1529</v>
      </c>
      <c r="J59" s="1">
        <v>1952</v>
      </c>
    </row>
    <row r="60" spans="1:10" ht="16" x14ac:dyDescent="0.2">
      <c r="A60" s="7" t="s">
        <v>73</v>
      </c>
      <c r="B60" s="1">
        <v>47661</v>
      </c>
      <c r="C60" s="1">
        <v>980</v>
      </c>
      <c r="D60" s="1">
        <v>2604</v>
      </c>
      <c r="E60" s="1">
        <v>7160</v>
      </c>
      <c r="F60" s="1">
        <v>23283</v>
      </c>
      <c r="J60" s="1">
        <v>13634</v>
      </c>
    </row>
    <row r="61" spans="1:10" ht="16" x14ac:dyDescent="0.2">
      <c r="A61" s="6" t="s">
        <v>20</v>
      </c>
    </row>
    <row r="62" spans="1:10" ht="16" x14ac:dyDescent="0.2">
      <c r="A62" s="7" t="s">
        <v>74</v>
      </c>
      <c r="B62" s="1">
        <v>401300</v>
      </c>
      <c r="C62" s="1">
        <v>106738</v>
      </c>
      <c r="D62" s="1">
        <v>103387</v>
      </c>
      <c r="E62" s="1">
        <v>105636</v>
      </c>
      <c r="F62" s="1">
        <v>50242</v>
      </c>
      <c r="G62" s="1">
        <f>SUM(C62:F62)</f>
        <v>366003</v>
      </c>
      <c r="H62" s="1">
        <f>SUM(E62:F62)</f>
        <v>155878</v>
      </c>
      <c r="I62" s="8">
        <f>H62/G62</f>
        <v>0.42589268393974911</v>
      </c>
      <c r="J62" s="1">
        <v>35297</v>
      </c>
    </row>
    <row r="63" spans="1:10" ht="16" x14ac:dyDescent="0.2">
      <c r="A63" s="7" t="s">
        <v>75</v>
      </c>
      <c r="B63" s="1">
        <v>708706</v>
      </c>
      <c r="C63" s="1">
        <v>288194</v>
      </c>
      <c r="D63" s="1">
        <v>184314</v>
      </c>
      <c r="E63" s="1">
        <v>130502</v>
      </c>
      <c r="F63" s="1">
        <v>82028</v>
      </c>
      <c r="G63" s="1">
        <f>SUM(C63:F63)</f>
        <v>685038</v>
      </c>
      <c r="H63" s="1">
        <f>SUM(E63:F63)</f>
        <v>212530</v>
      </c>
      <c r="I63" s="8">
        <f>H63/G63</f>
        <v>0.31024556301986167</v>
      </c>
      <c r="J63" s="1">
        <v>23668</v>
      </c>
    </row>
    <row r="64" spans="1:10" ht="32" x14ac:dyDescent="0.2">
      <c r="A64" s="6" t="s">
        <v>21</v>
      </c>
    </row>
    <row r="65" spans="1:10" ht="16" x14ac:dyDescent="0.2">
      <c r="A65" s="7" t="s">
        <v>51</v>
      </c>
      <c r="B65" s="1">
        <v>69991</v>
      </c>
      <c r="C65" s="1">
        <v>8647</v>
      </c>
      <c r="D65" s="1">
        <v>12514</v>
      </c>
      <c r="E65" s="1">
        <v>28518</v>
      </c>
      <c r="F65" s="1">
        <v>20313</v>
      </c>
      <c r="J65" s="1" t="s">
        <v>32</v>
      </c>
    </row>
    <row r="66" spans="1:10" ht="16" x14ac:dyDescent="0.2">
      <c r="A66" s="7" t="s">
        <v>52</v>
      </c>
      <c r="B66" s="1">
        <v>1015639</v>
      </c>
      <c r="C66" s="1">
        <v>386003</v>
      </c>
      <c r="D66" s="1">
        <v>275186</v>
      </c>
      <c r="E66" s="1">
        <v>207621</v>
      </c>
      <c r="F66" s="1">
        <v>111957</v>
      </c>
      <c r="J66" s="1">
        <v>34871</v>
      </c>
    </row>
    <row r="67" spans="1:10" ht="16" x14ac:dyDescent="0.2">
      <c r="A67" s="7" t="s">
        <v>45</v>
      </c>
      <c r="B67" s="1">
        <v>24376</v>
      </c>
      <c r="C67" s="1">
        <v>282</v>
      </c>
      <c r="D67" s="1" t="s">
        <v>32</v>
      </c>
      <c r="E67" s="1" t="s">
        <v>32</v>
      </c>
      <c r="F67" s="1" t="s">
        <v>32</v>
      </c>
      <c r="J67" s="1">
        <v>24095</v>
      </c>
    </row>
    <row r="68" spans="1:10" ht="16" x14ac:dyDescent="0.2">
      <c r="A68" s="6" t="s">
        <v>22</v>
      </c>
    </row>
    <row r="69" spans="1:10" ht="16" x14ac:dyDescent="0.2">
      <c r="A69" s="7" t="s">
        <v>51</v>
      </c>
      <c r="B69" s="1">
        <v>694087</v>
      </c>
      <c r="C69" s="1">
        <v>236248</v>
      </c>
      <c r="D69" s="1">
        <v>213308</v>
      </c>
      <c r="E69" s="1">
        <v>156423</v>
      </c>
      <c r="F69" s="1">
        <v>72422</v>
      </c>
      <c r="J69" s="1">
        <v>15686</v>
      </c>
    </row>
    <row r="70" spans="1:10" ht="16" x14ac:dyDescent="0.2">
      <c r="A70" s="7" t="s">
        <v>52</v>
      </c>
      <c r="B70" s="1">
        <v>390866</v>
      </c>
      <c r="C70" s="1">
        <v>158684</v>
      </c>
      <c r="D70" s="1">
        <v>73940</v>
      </c>
      <c r="E70" s="1">
        <v>79210</v>
      </c>
      <c r="F70" s="1">
        <v>59847</v>
      </c>
      <c r="J70" s="1">
        <v>19185</v>
      </c>
    </row>
    <row r="71" spans="1:10" ht="16" x14ac:dyDescent="0.2">
      <c r="A71" s="7" t="s">
        <v>45</v>
      </c>
      <c r="B71" s="1">
        <v>25053</v>
      </c>
      <c r="C71" s="1" t="s">
        <v>32</v>
      </c>
      <c r="D71" s="1">
        <v>453</v>
      </c>
      <c r="E71" s="1">
        <v>506</v>
      </c>
      <c r="F71" s="1" t="s">
        <v>32</v>
      </c>
      <c r="J71" s="1">
        <v>24095</v>
      </c>
    </row>
    <row r="72" spans="1:10" ht="16" x14ac:dyDescent="0.2">
      <c r="A72" s="6" t="s">
        <v>23</v>
      </c>
    </row>
    <row r="73" spans="1:10" ht="16" x14ac:dyDescent="0.2">
      <c r="A73" s="7" t="s">
        <v>76</v>
      </c>
      <c r="B73" s="1">
        <v>80001</v>
      </c>
      <c r="C73" s="1">
        <v>2908</v>
      </c>
      <c r="D73" s="1">
        <v>10895</v>
      </c>
      <c r="E73" s="1">
        <v>49550</v>
      </c>
      <c r="F73" s="1">
        <v>16649</v>
      </c>
      <c r="G73" s="1">
        <f>SUM(C73:F73)</f>
        <v>80002</v>
      </c>
      <c r="H73" s="1">
        <f>SUM(E73:F73)</f>
        <v>66199</v>
      </c>
      <c r="I73" s="8">
        <f>H73/G73</f>
        <v>0.82746681332966676</v>
      </c>
      <c r="J73" s="1" t="s">
        <v>32</v>
      </c>
    </row>
    <row r="74" spans="1:10" ht="16" x14ac:dyDescent="0.2">
      <c r="A74" s="7" t="s">
        <v>77</v>
      </c>
      <c r="B74" s="1">
        <v>73425</v>
      </c>
      <c r="C74" s="1">
        <v>15905</v>
      </c>
      <c r="D74" s="1">
        <v>11618</v>
      </c>
      <c r="E74" s="1">
        <v>30591</v>
      </c>
      <c r="F74" s="1">
        <v>15312</v>
      </c>
      <c r="G74" s="1">
        <f>SUM(C74:F74)</f>
        <v>73426</v>
      </c>
      <c r="H74" s="1">
        <f>SUM(E74:F74)</f>
        <v>45903</v>
      </c>
      <c r="I74" s="8">
        <f>H74/G74</f>
        <v>0.62516002505924329</v>
      </c>
      <c r="J74" s="1" t="s">
        <v>32</v>
      </c>
    </row>
    <row r="75" spans="1:10" ht="16" x14ac:dyDescent="0.2">
      <c r="A75" s="7" t="s">
        <v>78</v>
      </c>
      <c r="B75" s="1">
        <v>92706</v>
      </c>
      <c r="C75" s="1">
        <v>18252</v>
      </c>
      <c r="D75" s="1">
        <v>20061</v>
      </c>
      <c r="E75" s="1">
        <v>28040</v>
      </c>
      <c r="F75" s="1">
        <v>26352</v>
      </c>
      <c r="J75" s="1" t="s">
        <v>32</v>
      </c>
    </row>
    <row r="76" spans="1:10" ht="16" x14ac:dyDescent="0.2">
      <c r="A76" s="7" t="s">
        <v>79</v>
      </c>
      <c r="B76" s="1">
        <v>141685</v>
      </c>
      <c r="C76" s="1">
        <v>35729</v>
      </c>
      <c r="D76" s="1">
        <v>53047</v>
      </c>
      <c r="E76" s="1">
        <v>31468</v>
      </c>
      <c r="F76" s="1">
        <v>20925</v>
      </c>
      <c r="J76" s="1">
        <v>516</v>
      </c>
    </row>
    <row r="77" spans="1:10" ht="16" x14ac:dyDescent="0.2">
      <c r="A77" s="7" t="s">
        <v>175</v>
      </c>
      <c r="C77" s="1">
        <f>SUM(C73:C76)</f>
        <v>72794</v>
      </c>
      <c r="D77" s="1">
        <f>SUM(D73:D76)</f>
        <v>95621</v>
      </c>
      <c r="E77" s="1">
        <f>SUM(E73:E76)</f>
        <v>139649</v>
      </c>
      <c r="F77" s="1">
        <f>SUM(F73:F76)</f>
        <v>79238</v>
      </c>
      <c r="G77" s="1">
        <f>SUM(C77:F77)</f>
        <v>387302</v>
      </c>
      <c r="H77" s="1">
        <f>SUM(E77:F77)</f>
        <v>218887</v>
      </c>
      <c r="I77" s="8">
        <f>H77/G77</f>
        <v>0.56515845515902319</v>
      </c>
    </row>
    <row r="78" spans="1:10" x14ac:dyDescent="0.2">
      <c r="A78" s="7"/>
    </row>
    <row r="79" spans="1:10" ht="16" x14ac:dyDescent="0.2">
      <c r="A79" s="7" t="s">
        <v>80</v>
      </c>
      <c r="B79" s="1">
        <v>143536</v>
      </c>
      <c r="C79" s="1">
        <v>67361</v>
      </c>
      <c r="D79" s="1">
        <v>38656</v>
      </c>
      <c r="E79" s="1">
        <v>13451</v>
      </c>
      <c r="F79" s="1">
        <v>24068</v>
      </c>
      <c r="J79" s="1" t="s">
        <v>32</v>
      </c>
    </row>
    <row r="80" spans="1:10" ht="16" x14ac:dyDescent="0.2">
      <c r="A80" s="7" t="s">
        <v>81</v>
      </c>
      <c r="B80" s="1">
        <v>166010</v>
      </c>
      <c r="C80" s="1">
        <v>64681</v>
      </c>
      <c r="D80" s="1">
        <v>68845</v>
      </c>
      <c r="E80" s="1">
        <v>21988</v>
      </c>
      <c r="F80" s="1">
        <v>10497</v>
      </c>
      <c r="J80" s="1" t="s">
        <v>32</v>
      </c>
    </row>
    <row r="81" spans="1:10" ht="16" x14ac:dyDescent="0.2">
      <c r="A81" s="7" t="s">
        <v>82</v>
      </c>
      <c r="B81" s="1">
        <v>78877</v>
      </c>
      <c r="C81" s="1">
        <v>53654</v>
      </c>
      <c r="D81" s="1">
        <v>12884</v>
      </c>
      <c r="E81" s="1">
        <v>12340</v>
      </c>
      <c r="F81" s="1" t="s">
        <v>32</v>
      </c>
      <c r="J81" s="1" t="s">
        <v>32</v>
      </c>
    </row>
    <row r="82" spans="1:10" ht="16" x14ac:dyDescent="0.2">
      <c r="A82" s="7" t="s">
        <v>83</v>
      </c>
      <c r="B82" s="1">
        <v>107190</v>
      </c>
      <c r="C82" s="1">
        <v>81842</v>
      </c>
      <c r="D82" s="1">
        <v>22312</v>
      </c>
      <c r="E82" s="1">
        <v>3036</v>
      </c>
      <c r="F82" s="1" t="s">
        <v>32</v>
      </c>
      <c r="J82" s="1" t="s">
        <v>32</v>
      </c>
    </row>
    <row r="83" spans="1:10" x14ac:dyDescent="0.2">
      <c r="A83" s="7"/>
      <c r="C83" s="1">
        <f>SUM(C79:C82)</f>
        <v>267538</v>
      </c>
      <c r="D83" s="1">
        <f>SUM(D79:D82)</f>
        <v>142697</v>
      </c>
      <c r="E83" s="1">
        <f>SUM(E79:E82)</f>
        <v>50815</v>
      </c>
      <c r="F83" s="1">
        <f>SUM(F79:F82)</f>
        <v>34565</v>
      </c>
      <c r="G83" s="1">
        <f>SUM(C83:F83)</f>
        <v>495615</v>
      </c>
    </row>
    <row r="84" spans="1:10" ht="16" x14ac:dyDescent="0.2">
      <c r="A84" s="7" t="s">
        <v>176</v>
      </c>
      <c r="G84" s="1">
        <f>G83+G77</f>
        <v>882917</v>
      </c>
    </row>
    <row r="85" spans="1:10" ht="16" x14ac:dyDescent="0.2">
      <c r="A85" s="7" t="s">
        <v>45</v>
      </c>
      <c r="B85" s="1">
        <v>226576</v>
      </c>
      <c r="C85" s="1">
        <v>54600</v>
      </c>
      <c r="D85" s="1">
        <v>49383</v>
      </c>
      <c r="E85" s="1">
        <v>45676</v>
      </c>
      <c r="F85" s="1">
        <v>18466</v>
      </c>
      <c r="J85" s="1">
        <v>58450</v>
      </c>
    </row>
    <row r="86" spans="1:10" ht="16" x14ac:dyDescent="0.2">
      <c r="A86" s="6" t="s">
        <v>24</v>
      </c>
    </row>
    <row r="87" spans="1:10" ht="32" x14ac:dyDescent="0.2">
      <c r="A87" s="7" t="s">
        <v>84</v>
      </c>
      <c r="B87" s="1">
        <v>815456</v>
      </c>
      <c r="C87" s="1">
        <v>345285</v>
      </c>
      <c r="D87" s="1">
        <v>246631</v>
      </c>
      <c r="E87" s="1">
        <v>133849</v>
      </c>
      <c r="F87" s="1">
        <v>89692</v>
      </c>
      <c r="J87" s="1" t="s">
        <v>32</v>
      </c>
    </row>
    <row r="88" spans="1:10" ht="16" x14ac:dyDescent="0.2">
      <c r="A88" s="7" t="s">
        <v>85</v>
      </c>
      <c r="B88" s="1">
        <v>340713</v>
      </c>
      <c r="C88" s="1">
        <v>76057</v>
      </c>
      <c r="D88" s="1">
        <v>118064</v>
      </c>
      <c r="E88" s="1">
        <v>75932</v>
      </c>
      <c r="F88" s="1">
        <v>70144</v>
      </c>
      <c r="J88" s="1">
        <v>516</v>
      </c>
    </row>
    <row r="89" spans="1:10" ht="32" x14ac:dyDescent="0.2">
      <c r="A89" s="7" t="s">
        <v>86</v>
      </c>
      <c r="B89" s="1">
        <v>301436</v>
      </c>
      <c r="C89" s="1">
        <v>63611</v>
      </c>
      <c r="D89" s="1">
        <v>71605</v>
      </c>
      <c r="E89" s="1">
        <v>107493</v>
      </c>
      <c r="F89" s="1">
        <v>58727</v>
      </c>
      <c r="J89" s="1" t="s">
        <v>32</v>
      </c>
    </row>
    <row r="90" spans="1:10" ht="16" x14ac:dyDescent="0.2">
      <c r="A90" s="7" t="s">
        <v>87</v>
      </c>
      <c r="B90" s="1">
        <v>95362</v>
      </c>
      <c r="C90" s="1">
        <v>10596</v>
      </c>
      <c r="D90" s="1">
        <v>13982</v>
      </c>
      <c r="E90" s="1">
        <v>26535</v>
      </c>
      <c r="F90" s="1">
        <v>44248</v>
      </c>
      <c r="J90" s="1" t="s">
        <v>32</v>
      </c>
    </row>
    <row r="91" spans="1:10" ht="16" x14ac:dyDescent="0.2">
      <c r="A91" s="7" t="s">
        <v>88</v>
      </c>
      <c r="B91" s="1">
        <v>3802</v>
      </c>
      <c r="C91" s="1">
        <v>3183</v>
      </c>
      <c r="D91" s="1" t="s">
        <v>32</v>
      </c>
      <c r="E91" s="1">
        <v>619</v>
      </c>
      <c r="F91" s="1" t="s">
        <v>32</v>
      </c>
      <c r="J91" s="1" t="s">
        <v>32</v>
      </c>
    </row>
    <row r="92" spans="1:10" ht="32" x14ac:dyDescent="0.2">
      <c r="A92" s="7" t="s">
        <v>89</v>
      </c>
      <c r="B92" s="1">
        <v>25339</v>
      </c>
      <c r="C92" s="1">
        <v>1444</v>
      </c>
      <c r="D92" s="1">
        <v>12086</v>
      </c>
      <c r="E92" s="1">
        <v>5359</v>
      </c>
      <c r="F92" s="1">
        <v>6451</v>
      </c>
      <c r="J92" s="1" t="s">
        <v>32</v>
      </c>
    </row>
    <row r="93" spans="1:10" ht="16" x14ac:dyDescent="0.2">
      <c r="A93" s="7" t="s">
        <v>90</v>
      </c>
      <c r="B93" s="1">
        <v>56339</v>
      </c>
      <c r="C93" s="1">
        <v>2570</v>
      </c>
      <c r="D93" s="1">
        <v>13911</v>
      </c>
      <c r="E93" s="1">
        <v>29488</v>
      </c>
      <c r="F93" s="1">
        <v>10369</v>
      </c>
      <c r="G93" s="1">
        <f>SUM(C93:F93)</f>
        <v>56338</v>
      </c>
      <c r="H93" s="1">
        <f>E93+F93</f>
        <v>39857</v>
      </c>
      <c r="I93" s="8">
        <f>H93/G93</f>
        <v>0.70746210373105189</v>
      </c>
      <c r="J93" s="1" t="s">
        <v>32</v>
      </c>
    </row>
    <row r="94" spans="1:10" ht="32" x14ac:dyDescent="0.2">
      <c r="A94" s="7" t="s">
        <v>91</v>
      </c>
      <c r="B94" s="1">
        <v>10458</v>
      </c>
      <c r="C94" s="1" t="s">
        <v>32</v>
      </c>
      <c r="D94" s="1">
        <v>667</v>
      </c>
      <c r="E94" s="1">
        <v>9791</v>
      </c>
      <c r="F94" s="1" t="s">
        <v>32</v>
      </c>
      <c r="J94" s="1" t="s">
        <v>32</v>
      </c>
    </row>
    <row r="95" spans="1:10" ht="16" x14ac:dyDescent="0.2">
      <c r="A95" s="7" t="s">
        <v>92</v>
      </c>
      <c r="B95" s="1">
        <v>12304</v>
      </c>
      <c r="C95" s="1">
        <v>1488</v>
      </c>
      <c r="D95" s="1">
        <v>1606</v>
      </c>
      <c r="E95" s="1">
        <v>7781</v>
      </c>
      <c r="F95" s="1">
        <v>1428</v>
      </c>
      <c r="J95" s="1" t="s">
        <v>32</v>
      </c>
    </row>
    <row r="96" spans="1:10" ht="16" x14ac:dyDescent="0.2">
      <c r="A96" s="7" t="s">
        <v>93</v>
      </c>
      <c r="B96" s="1">
        <v>13062</v>
      </c>
      <c r="C96" s="1">
        <v>351</v>
      </c>
      <c r="D96" s="1">
        <v>744</v>
      </c>
      <c r="E96" s="1">
        <v>855</v>
      </c>
      <c r="F96" s="1">
        <v>11112</v>
      </c>
      <c r="J96" s="1" t="s">
        <v>32</v>
      </c>
    </row>
    <row r="97" spans="1:10" ht="16" x14ac:dyDescent="0.2">
      <c r="A97" s="7" t="s">
        <v>94</v>
      </c>
      <c r="B97" s="1">
        <v>37624</v>
      </c>
      <c r="C97" s="1">
        <v>9427</v>
      </c>
      <c r="D97" s="1">
        <v>5192</v>
      </c>
      <c r="E97" s="1">
        <v>11268</v>
      </c>
      <c r="F97" s="1">
        <v>11737</v>
      </c>
      <c r="J97" s="1" t="s">
        <v>32</v>
      </c>
    </row>
    <row r="98" spans="1:10" ht="16" x14ac:dyDescent="0.2">
      <c r="A98" s="7" t="s">
        <v>45</v>
      </c>
      <c r="B98" s="1">
        <v>105408</v>
      </c>
      <c r="C98" s="1">
        <v>7442</v>
      </c>
      <c r="D98" s="1">
        <v>5100</v>
      </c>
      <c r="E98" s="1">
        <v>24163</v>
      </c>
      <c r="F98" s="1">
        <v>10253</v>
      </c>
      <c r="J98" s="1">
        <v>58450</v>
      </c>
    </row>
    <row r="99" spans="1:10" ht="16" x14ac:dyDescent="0.2">
      <c r="A99" s="6" t="s">
        <v>25</v>
      </c>
    </row>
    <row r="100" spans="1:10" ht="16" x14ac:dyDescent="0.2">
      <c r="A100" s="7" t="s">
        <v>95</v>
      </c>
      <c r="B100" s="1">
        <v>11240</v>
      </c>
      <c r="C100" s="1" t="s">
        <v>32</v>
      </c>
      <c r="D100" s="1" t="s">
        <v>32</v>
      </c>
      <c r="E100" s="1">
        <v>931</v>
      </c>
      <c r="F100" s="1">
        <v>5662</v>
      </c>
      <c r="J100" s="1">
        <v>4647</v>
      </c>
    </row>
    <row r="101" spans="1:10" ht="16" x14ac:dyDescent="0.2">
      <c r="A101" s="7" t="s">
        <v>96</v>
      </c>
      <c r="B101" s="1">
        <v>2405</v>
      </c>
      <c r="C101" s="1">
        <v>1474</v>
      </c>
      <c r="D101" s="1" t="s">
        <v>32</v>
      </c>
      <c r="E101" s="1">
        <v>931</v>
      </c>
      <c r="F101" s="1" t="s">
        <v>32</v>
      </c>
      <c r="J101" s="1" t="s">
        <v>32</v>
      </c>
    </row>
    <row r="102" spans="1:10" ht="16" x14ac:dyDescent="0.2">
      <c r="A102" s="7" t="s">
        <v>97</v>
      </c>
      <c r="B102" s="1">
        <v>596</v>
      </c>
      <c r="C102" s="1">
        <v>596</v>
      </c>
      <c r="D102" s="1" t="s">
        <v>32</v>
      </c>
      <c r="E102" s="1" t="s">
        <v>32</v>
      </c>
      <c r="F102" s="1" t="s">
        <v>32</v>
      </c>
      <c r="J102" s="1" t="s">
        <v>32</v>
      </c>
    </row>
    <row r="103" spans="1:10" ht="16" x14ac:dyDescent="0.2">
      <c r="A103" s="7" t="s">
        <v>98</v>
      </c>
      <c r="B103" s="1">
        <v>4156</v>
      </c>
      <c r="C103" s="1">
        <v>1444</v>
      </c>
      <c r="D103" s="1" t="s">
        <v>32</v>
      </c>
      <c r="E103" s="1">
        <v>2712</v>
      </c>
      <c r="F103" s="1" t="s">
        <v>32</v>
      </c>
      <c r="J103" s="1" t="s">
        <v>32</v>
      </c>
    </row>
    <row r="104" spans="1:10" ht="16" x14ac:dyDescent="0.2">
      <c r="A104" s="7" t="s">
        <v>99</v>
      </c>
      <c r="B104" s="1">
        <v>1088099</v>
      </c>
      <c r="C104" s="1">
        <v>391066</v>
      </c>
      <c r="D104" s="1">
        <v>287700</v>
      </c>
      <c r="E104" s="1">
        <v>232496</v>
      </c>
      <c r="F104" s="1">
        <v>126608</v>
      </c>
      <c r="J104" s="1">
        <v>50229</v>
      </c>
    </row>
    <row r="105" spans="1:10" ht="16" x14ac:dyDescent="0.2">
      <c r="A105" s="7" t="s">
        <v>45</v>
      </c>
      <c r="B105" s="1">
        <v>4441</v>
      </c>
      <c r="C105" s="1">
        <v>351</v>
      </c>
      <c r="D105" s="1" t="s">
        <v>32</v>
      </c>
      <c r="E105" s="1" t="s">
        <v>32</v>
      </c>
      <c r="F105" s="1" t="s">
        <v>32</v>
      </c>
      <c r="J105" s="1">
        <v>4090</v>
      </c>
    </row>
    <row r="106" spans="1:10" ht="16" x14ac:dyDescent="0.2">
      <c r="A106" s="6" t="s">
        <v>26</v>
      </c>
    </row>
    <row r="107" spans="1:10" ht="16" x14ac:dyDescent="0.2">
      <c r="A107" s="7" t="s">
        <v>100</v>
      </c>
      <c r="B107" s="1">
        <v>642508</v>
      </c>
      <c r="C107" s="1">
        <v>287903</v>
      </c>
      <c r="D107" s="1">
        <v>185440</v>
      </c>
      <c r="E107" s="1">
        <v>135606</v>
      </c>
      <c r="F107" s="1">
        <v>33043</v>
      </c>
      <c r="J107" s="1">
        <v>516</v>
      </c>
    </row>
    <row r="108" spans="1:10" ht="16" x14ac:dyDescent="0.2">
      <c r="A108" s="7" t="s">
        <v>101</v>
      </c>
      <c r="B108" s="1">
        <v>281236</v>
      </c>
      <c r="C108" s="1">
        <v>69580</v>
      </c>
      <c r="D108" s="1">
        <v>76629</v>
      </c>
      <c r="E108" s="1">
        <v>54284</v>
      </c>
      <c r="F108" s="1">
        <v>80742</v>
      </c>
      <c r="J108" s="1" t="s">
        <v>32</v>
      </c>
    </row>
    <row r="109" spans="1:10" ht="16" x14ac:dyDescent="0.2">
      <c r="A109" s="7" t="s">
        <v>102</v>
      </c>
      <c r="B109" s="1">
        <v>20860</v>
      </c>
      <c r="C109" s="1">
        <v>3465</v>
      </c>
      <c r="D109" s="1">
        <v>3982</v>
      </c>
      <c r="E109" s="1">
        <v>8675</v>
      </c>
      <c r="F109" s="1">
        <v>4737</v>
      </c>
      <c r="J109" s="1" t="s">
        <v>32</v>
      </c>
    </row>
    <row r="110" spans="1:10" ht="16" x14ac:dyDescent="0.2">
      <c r="A110" s="7" t="s">
        <v>103</v>
      </c>
      <c r="B110" s="1">
        <v>3744</v>
      </c>
      <c r="C110" s="1">
        <v>492</v>
      </c>
      <c r="D110" s="1" t="s">
        <v>32</v>
      </c>
      <c r="E110" s="1" t="s">
        <v>32</v>
      </c>
      <c r="F110" s="1">
        <v>3252</v>
      </c>
      <c r="J110" s="1" t="s">
        <v>32</v>
      </c>
    </row>
    <row r="111" spans="1:10" ht="16" x14ac:dyDescent="0.2">
      <c r="A111" s="7" t="s">
        <v>45</v>
      </c>
      <c r="B111" s="1">
        <v>161658</v>
      </c>
      <c r="C111" s="1">
        <v>33491</v>
      </c>
      <c r="D111" s="1">
        <v>21648</v>
      </c>
      <c r="E111" s="1">
        <v>37573</v>
      </c>
      <c r="F111" s="1">
        <v>10495</v>
      </c>
      <c r="J111" s="1">
        <v>58450</v>
      </c>
    </row>
    <row r="112" spans="1:10" ht="16" x14ac:dyDescent="0.2">
      <c r="A112" s="6" t="s">
        <v>27</v>
      </c>
    </row>
    <row r="113" spans="1:10" ht="16" x14ac:dyDescent="0.2">
      <c r="A113" s="7" t="s">
        <v>100</v>
      </c>
      <c r="B113" s="1">
        <v>794658</v>
      </c>
      <c r="C113" s="1">
        <v>312665</v>
      </c>
      <c r="D113" s="1">
        <v>222682</v>
      </c>
      <c r="E113" s="1">
        <v>168610</v>
      </c>
      <c r="F113" s="1">
        <v>90185</v>
      </c>
      <c r="J113" s="1">
        <v>516</v>
      </c>
    </row>
    <row r="114" spans="1:10" ht="16" x14ac:dyDescent="0.2">
      <c r="A114" s="7" t="s">
        <v>101</v>
      </c>
      <c r="B114" s="1">
        <v>148515</v>
      </c>
      <c r="C114" s="1">
        <v>41679</v>
      </c>
      <c r="D114" s="1">
        <v>38938</v>
      </c>
      <c r="E114" s="1">
        <v>37706</v>
      </c>
      <c r="F114" s="1">
        <v>30192</v>
      </c>
      <c r="J114" s="1" t="s">
        <v>32</v>
      </c>
    </row>
    <row r="115" spans="1:10" ht="16" x14ac:dyDescent="0.2">
      <c r="A115" s="7" t="s">
        <v>102</v>
      </c>
      <c r="B115" s="1">
        <v>10152</v>
      </c>
      <c r="C115" s="1">
        <v>2995</v>
      </c>
      <c r="D115" s="1">
        <v>5467</v>
      </c>
      <c r="E115" s="1">
        <v>1093</v>
      </c>
      <c r="F115" s="1">
        <v>598</v>
      </c>
      <c r="J115" s="1" t="s">
        <v>32</v>
      </c>
    </row>
    <row r="116" spans="1:10" ht="16" x14ac:dyDescent="0.2">
      <c r="A116" s="7" t="s">
        <v>103</v>
      </c>
      <c r="B116" s="1">
        <v>4385</v>
      </c>
      <c r="C116" s="1">
        <v>4101</v>
      </c>
      <c r="D116" s="1" t="s">
        <v>32</v>
      </c>
      <c r="E116" s="1" t="s">
        <v>32</v>
      </c>
      <c r="F116" s="1">
        <v>284</v>
      </c>
      <c r="J116" s="1" t="s">
        <v>32</v>
      </c>
    </row>
    <row r="117" spans="1:10" ht="16" x14ac:dyDescent="0.2">
      <c r="A117" s="7" t="s">
        <v>45</v>
      </c>
      <c r="B117" s="1">
        <v>152295</v>
      </c>
      <c r="C117" s="1">
        <v>33491</v>
      </c>
      <c r="D117" s="1">
        <v>20613</v>
      </c>
      <c r="E117" s="1">
        <v>28730</v>
      </c>
      <c r="F117" s="1">
        <v>11011</v>
      </c>
      <c r="J117" s="1">
        <v>58450</v>
      </c>
    </row>
    <row r="118" spans="1:10" ht="16" x14ac:dyDescent="0.2">
      <c r="A118" s="6" t="s">
        <v>28</v>
      </c>
    </row>
    <row r="119" spans="1:10" ht="16" x14ac:dyDescent="0.2">
      <c r="A119" s="7" t="s">
        <v>100</v>
      </c>
      <c r="B119" s="1">
        <v>525171</v>
      </c>
      <c r="C119" s="1">
        <v>247562</v>
      </c>
      <c r="D119" s="1">
        <v>166647</v>
      </c>
      <c r="E119" s="1">
        <v>79543</v>
      </c>
      <c r="F119" s="1">
        <v>30903</v>
      </c>
      <c r="J119" s="1">
        <v>516</v>
      </c>
    </row>
    <row r="120" spans="1:10" ht="16" x14ac:dyDescent="0.2">
      <c r="A120" s="7" t="s">
        <v>101</v>
      </c>
      <c r="B120" s="1">
        <v>382461</v>
      </c>
      <c r="C120" s="1">
        <v>107042</v>
      </c>
      <c r="D120" s="1">
        <v>89383</v>
      </c>
      <c r="E120" s="1">
        <v>110647</v>
      </c>
      <c r="F120" s="1">
        <v>75389</v>
      </c>
      <c r="J120" s="1" t="s">
        <v>32</v>
      </c>
    </row>
    <row r="121" spans="1:10" ht="16" x14ac:dyDescent="0.2">
      <c r="A121" s="7" t="s">
        <v>102</v>
      </c>
      <c r="B121" s="1">
        <v>50079</v>
      </c>
      <c r="C121" s="1">
        <v>6836</v>
      </c>
      <c r="D121" s="1">
        <v>11057</v>
      </c>
      <c r="E121" s="1">
        <v>17219</v>
      </c>
      <c r="F121" s="1">
        <v>14967</v>
      </c>
      <c r="J121" s="1" t="s">
        <v>32</v>
      </c>
    </row>
    <row r="122" spans="1:10" ht="16" x14ac:dyDescent="0.2">
      <c r="A122" s="7" t="s">
        <v>103</v>
      </c>
      <c r="B122" s="1" t="s">
        <v>32</v>
      </c>
      <c r="C122" s="1" t="s">
        <v>32</v>
      </c>
      <c r="D122" s="1" t="s">
        <v>32</v>
      </c>
      <c r="E122" s="1" t="s">
        <v>32</v>
      </c>
      <c r="F122" s="1" t="s">
        <v>32</v>
      </c>
      <c r="J122" s="1" t="s">
        <v>32</v>
      </c>
    </row>
    <row r="123" spans="1:10" ht="16" x14ac:dyDescent="0.2">
      <c r="A123" s="7" t="s">
        <v>45</v>
      </c>
      <c r="B123" s="1">
        <v>152295</v>
      </c>
      <c r="C123" s="1">
        <v>33491</v>
      </c>
      <c r="D123" s="1">
        <v>20613</v>
      </c>
      <c r="E123" s="1">
        <v>28730</v>
      </c>
      <c r="F123" s="1">
        <v>11011</v>
      </c>
      <c r="J123" s="1">
        <v>58450</v>
      </c>
    </row>
    <row r="124" spans="1:10" ht="16" x14ac:dyDescent="0.2">
      <c r="A124" s="6" t="s">
        <v>29</v>
      </c>
    </row>
    <row r="125" spans="1:10" ht="16" x14ac:dyDescent="0.2">
      <c r="A125" s="7" t="s">
        <v>100</v>
      </c>
      <c r="B125" s="1">
        <v>741496</v>
      </c>
      <c r="C125" s="1">
        <v>318382</v>
      </c>
      <c r="D125" s="1">
        <v>212554</v>
      </c>
      <c r="E125" s="1">
        <v>139928</v>
      </c>
      <c r="F125" s="1">
        <v>70116</v>
      </c>
      <c r="J125" s="1">
        <v>516</v>
      </c>
    </row>
    <row r="126" spans="1:10" ht="16" x14ac:dyDescent="0.2">
      <c r="A126" s="7" t="s">
        <v>101</v>
      </c>
      <c r="B126" s="1">
        <v>172032</v>
      </c>
      <c r="C126" s="1">
        <v>41366</v>
      </c>
      <c r="D126" s="1">
        <v>45346</v>
      </c>
      <c r="E126" s="1">
        <v>63513</v>
      </c>
      <c r="F126" s="1">
        <v>21806</v>
      </c>
      <c r="J126" s="1" t="s">
        <v>32</v>
      </c>
    </row>
    <row r="127" spans="1:10" ht="16" x14ac:dyDescent="0.2">
      <c r="A127" s="7" t="s">
        <v>102</v>
      </c>
      <c r="B127" s="1">
        <v>43243</v>
      </c>
      <c r="C127" s="1">
        <v>1692</v>
      </c>
      <c r="D127" s="1">
        <v>9187</v>
      </c>
      <c r="E127" s="1">
        <v>3968</v>
      </c>
      <c r="F127" s="1">
        <v>28396</v>
      </c>
      <c r="J127" s="1" t="s">
        <v>32</v>
      </c>
    </row>
    <row r="128" spans="1:10" ht="16" x14ac:dyDescent="0.2">
      <c r="A128" s="7" t="s">
        <v>103</v>
      </c>
      <c r="B128" s="1">
        <v>940</v>
      </c>
      <c r="C128" s="1" t="s">
        <v>32</v>
      </c>
      <c r="D128" s="1" t="s">
        <v>32</v>
      </c>
      <c r="E128" s="1" t="s">
        <v>32</v>
      </c>
      <c r="F128" s="1">
        <v>940</v>
      </c>
      <c r="J128" s="1" t="s">
        <v>32</v>
      </c>
    </row>
    <row r="129" spans="1:10" ht="16" x14ac:dyDescent="0.2">
      <c r="A129" s="7" t="s">
        <v>45</v>
      </c>
      <c r="B129" s="1">
        <v>152295</v>
      </c>
      <c r="C129" s="1">
        <v>33491</v>
      </c>
      <c r="D129" s="1">
        <v>20613</v>
      </c>
      <c r="E129" s="1">
        <v>28730</v>
      </c>
      <c r="F129" s="1">
        <v>11011</v>
      </c>
      <c r="J129" s="1">
        <v>58450</v>
      </c>
    </row>
    <row r="130" spans="1:10" ht="16" x14ac:dyDescent="0.2">
      <c r="A130" s="6" t="s">
        <v>30</v>
      </c>
    </row>
    <row r="131" spans="1:10" ht="16" x14ac:dyDescent="0.2">
      <c r="A131" s="7" t="s">
        <v>100</v>
      </c>
      <c r="B131" s="1">
        <v>872746</v>
      </c>
      <c r="C131" s="1">
        <v>338056</v>
      </c>
      <c r="D131" s="1">
        <v>251941</v>
      </c>
      <c r="E131" s="1">
        <v>190043</v>
      </c>
      <c r="F131" s="1">
        <v>92190</v>
      </c>
      <c r="J131" s="1">
        <v>516</v>
      </c>
    </row>
    <row r="132" spans="1:10" ht="16" x14ac:dyDescent="0.2">
      <c r="A132" s="7" t="s">
        <v>101</v>
      </c>
      <c r="B132" s="1">
        <v>72803</v>
      </c>
      <c r="C132" s="1">
        <v>17592</v>
      </c>
      <c r="D132" s="1">
        <v>12412</v>
      </c>
      <c r="E132" s="1">
        <v>16511</v>
      </c>
      <c r="F132" s="1">
        <v>26288</v>
      </c>
      <c r="J132" s="1" t="s">
        <v>32</v>
      </c>
    </row>
    <row r="133" spans="1:10" ht="16" x14ac:dyDescent="0.2">
      <c r="A133" s="7" t="s">
        <v>102</v>
      </c>
      <c r="B133" s="1">
        <v>11308</v>
      </c>
      <c r="C133" s="1">
        <v>5792</v>
      </c>
      <c r="D133" s="1">
        <v>2734</v>
      </c>
      <c r="E133" s="1" t="s">
        <v>32</v>
      </c>
      <c r="F133" s="1">
        <v>2781</v>
      </c>
      <c r="J133" s="1" t="s">
        <v>32</v>
      </c>
    </row>
    <row r="134" spans="1:10" ht="16" x14ac:dyDescent="0.2">
      <c r="A134" s="7" t="s">
        <v>103</v>
      </c>
      <c r="B134" s="1">
        <v>855</v>
      </c>
      <c r="C134" s="1" t="s">
        <v>32</v>
      </c>
      <c r="D134" s="1" t="s">
        <v>32</v>
      </c>
      <c r="E134" s="1">
        <v>855</v>
      </c>
      <c r="F134" s="1" t="s">
        <v>32</v>
      </c>
      <c r="J134" s="1" t="s">
        <v>32</v>
      </c>
    </row>
    <row r="135" spans="1:10" ht="16" x14ac:dyDescent="0.2">
      <c r="A135" s="7" t="s">
        <v>45</v>
      </c>
      <c r="B135" s="1">
        <v>152295</v>
      </c>
      <c r="C135" s="1">
        <v>33491</v>
      </c>
      <c r="D135" s="1">
        <v>20613</v>
      </c>
      <c r="E135" s="1">
        <v>28730</v>
      </c>
      <c r="F135" s="1">
        <v>11011</v>
      </c>
      <c r="J135" s="1">
        <v>58450</v>
      </c>
    </row>
    <row r="136" spans="1:10" ht="16" x14ac:dyDescent="0.2">
      <c r="A136" s="6" t="s">
        <v>31</v>
      </c>
    </row>
    <row r="137" spans="1:10" ht="16" x14ac:dyDescent="0.2">
      <c r="A137" s="7" t="s">
        <v>100</v>
      </c>
      <c r="B137" s="1">
        <v>897310</v>
      </c>
      <c r="C137" s="1">
        <v>343847</v>
      </c>
      <c r="D137" s="1">
        <v>253483</v>
      </c>
      <c r="E137" s="1">
        <v>194371</v>
      </c>
      <c r="F137" s="1">
        <v>105094</v>
      </c>
      <c r="J137" s="1">
        <v>516</v>
      </c>
    </row>
    <row r="138" spans="1:10" ht="16" x14ac:dyDescent="0.2">
      <c r="A138" s="7" t="s">
        <v>101</v>
      </c>
      <c r="B138" s="1">
        <v>50792</v>
      </c>
      <c r="C138" s="1">
        <v>11485</v>
      </c>
      <c r="D138" s="1">
        <v>13605</v>
      </c>
      <c r="E138" s="1">
        <v>13038</v>
      </c>
      <c r="F138" s="1">
        <v>12664</v>
      </c>
      <c r="J138" s="1" t="s">
        <v>32</v>
      </c>
    </row>
    <row r="139" spans="1:10" ht="16" x14ac:dyDescent="0.2">
      <c r="A139" s="7" t="s">
        <v>102</v>
      </c>
      <c r="B139" s="1">
        <v>9609</v>
      </c>
      <c r="C139" s="1">
        <v>6109</v>
      </c>
      <c r="D139" s="1" t="s">
        <v>32</v>
      </c>
      <c r="E139" s="1" t="s">
        <v>32</v>
      </c>
      <c r="F139" s="1">
        <v>3500</v>
      </c>
      <c r="J139" s="1" t="s">
        <v>32</v>
      </c>
    </row>
    <row r="140" spans="1:10" ht="16" x14ac:dyDescent="0.2">
      <c r="A140" s="7" t="s">
        <v>103</v>
      </c>
      <c r="B140" s="1" t="s">
        <v>32</v>
      </c>
      <c r="C140" s="1" t="s">
        <v>32</v>
      </c>
      <c r="D140" s="1" t="s">
        <v>32</v>
      </c>
      <c r="E140" s="1" t="s">
        <v>32</v>
      </c>
      <c r="F140" s="1" t="s">
        <v>32</v>
      </c>
      <c r="J140" s="1" t="s">
        <v>32</v>
      </c>
    </row>
    <row r="141" spans="1:10" ht="16" x14ac:dyDescent="0.2">
      <c r="A141" s="7" t="s">
        <v>45</v>
      </c>
      <c r="B141" s="1">
        <v>152295</v>
      </c>
      <c r="C141" s="1">
        <v>33491</v>
      </c>
      <c r="D141" s="1">
        <v>20613</v>
      </c>
      <c r="E141" s="1">
        <v>28730</v>
      </c>
      <c r="F141" s="1">
        <v>11011</v>
      </c>
      <c r="J141" s="1">
        <v>58450</v>
      </c>
    </row>
    <row r="142" spans="1:10" s="2" customFormat="1" x14ac:dyDescent="0.2">
      <c r="A142" s="2" t="s">
        <v>104</v>
      </c>
    </row>
    <row r="143" spans="1:10" s="2" customFormat="1" x14ac:dyDescent="0.2">
      <c r="A143" s="2" t="s">
        <v>105</v>
      </c>
    </row>
    <row r="144" spans="1:10" s="2" customFormat="1" x14ac:dyDescent="0.2"/>
    <row r="145" s="2" customFormat="1" x14ac:dyDescent="0.2"/>
    <row r="146" s="2" customFormat="1" x14ac:dyDescent="0.2"/>
    <row r="147" s="2" customFormat="1" x14ac:dyDescent="0.2"/>
    <row r="148" s="2" customFormat="1" x14ac:dyDescent="0.2"/>
    <row r="149" s="2" customFormat="1" x14ac:dyDescent="0.2"/>
    <row r="150" s="2" customFormat="1" x14ac:dyDescent="0.2"/>
    <row r="151" s="2" customFormat="1" x14ac:dyDescent="0.2"/>
    <row r="152" s="2" customFormat="1" x14ac:dyDescent="0.2"/>
    <row r="153" s="2" customFormat="1" x14ac:dyDescent="0.2"/>
    <row r="154" s="2" customFormat="1" x14ac:dyDescent="0.2"/>
    <row r="155" s="2" customFormat="1" x14ac:dyDescent="0.2"/>
    <row r="156" s="2" customFormat="1" x14ac:dyDescent="0.2"/>
    <row r="157" s="2" customFormat="1" x14ac:dyDescent="0.2"/>
    <row r="158" s="2" customFormat="1" x14ac:dyDescent="0.2"/>
    <row r="159" s="2" customFormat="1" x14ac:dyDescent="0.2"/>
    <row r="160" s="2" customFormat="1" x14ac:dyDescent="0.2"/>
    <row r="161" s="2" customFormat="1" x14ac:dyDescent="0.2"/>
    <row r="162" s="2" customFormat="1" x14ac:dyDescent="0.2"/>
    <row r="163" s="2" customFormat="1" x14ac:dyDescent="0.2"/>
    <row r="164" s="2" customFormat="1" x14ac:dyDescent="0.2"/>
    <row r="165" s="2" customFormat="1" x14ac:dyDescent="0.2"/>
    <row r="166" s="2" customFormat="1" x14ac:dyDescent="0.2"/>
    <row r="167" s="2" customFormat="1" x14ac:dyDescent="0.2"/>
    <row r="168" s="2" customFormat="1" x14ac:dyDescent="0.2"/>
    <row r="169" s="2" customFormat="1" x14ac:dyDescent="0.2"/>
    <row r="170" s="2" customFormat="1" x14ac:dyDescent="0.2"/>
    <row r="171" s="2" customFormat="1" x14ac:dyDescent="0.2"/>
    <row r="172" s="2" customFormat="1" x14ac:dyDescent="0.2"/>
    <row r="173" s="2" customFormat="1" x14ac:dyDescent="0.2"/>
    <row r="174" s="2" customFormat="1" x14ac:dyDescent="0.2"/>
    <row r="175" s="2" customFormat="1" x14ac:dyDescent="0.2"/>
    <row r="176" s="2" customFormat="1" x14ac:dyDescent="0.2"/>
    <row r="177" s="2" customFormat="1" x14ac:dyDescent="0.2"/>
    <row r="178" s="2" customFormat="1" x14ac:dyDescent="0.2"/>
    <row r="179" s="2" customFormat="1" x14ac:dyDescent="0.2"/>
    <row r="180" s="2" customFormat="1" x14ac:dyDescent="0.2"/>
    <row r="181" s="2" customFormat="1" x14ac:dyDescent="0.2"/>
    <row r="182" s="2" customFormat="1" x14ac:dyDescent="0.2"/>
    <row r="183" s="2" customFormat="1" x14ac:dyDescent="0.2"/>
    <row r="184" s="2" customFormat="1" x14ac:dyDescent="0.2"/>
    <row r="185" s="2" customFormat="1" x14ac:dyDescent="0.2"/>
    <row r="186" s="2" customFormat="1" x14ac:dyDescent="0.2"/>
    <row r="187" s="2" customFormat="1" x14ac:dyDescent="0.2"/>
    <row r="188" s="2" customFormat="1" x14ac:dyDescent="0.2"/>
    <row r="189" s="2" customFormat="1" x14ac:dyDescent="0.2"/>
    <row r="190" s="2" customFormat="1" x14ac:dyDescent="0.2"/>
    <row r="191" s="2" customFormat="1" x14ac:dyDescent="0.2"/>
  </sheetData>
  <mergeCells count="3">
    <mergeCell ref="C5:J5"/>
    <mergeCell ref="B5:B6"/>
    <mergeCell ref="A5:A6"/>
  </mergeCells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 codeName="Sheet32"/>
  <dimension ref="A1:T191"/>
  <sheetViews>
    <sheetView workbookViewId="0">
      <pane ySplit="8" topLeftCell="A9" activePane="bottomLeft" state="frozen"/>
      <selection pane="bottomLeft"/>
    </sheetView>
  </sheetViews>
  <sheetFormatPr baseColWidth="10" defaultColWidth="8.83203125" defaultRowHeight="15" x14ac:dyDescent="0.2"/>
  <cols>
    <col min="1" max="1" width="45.6640625" style="1" customWidth="1"/>
    <col min="2" max="10" width="20.6640625" style="1" customWidth="1"/>
    <col min="11" max="20" width="9.1640625" style="2"/>
  </cols>
  <sheetData>
    <row r="1" spans="1:10" s="2" customFormat="1" ht="16" x14ac:dyDescent="0.2">
      <c r="A1" s="3" t="s">
        <v>136</v>
      </c>
    </row>
    <row r="2" spans="1:10" s="2" customFormat="1" x14ac:dyDescent="0.2">
      <c r="A2" s="2" t="s">
        <v>1</v>
      </c>
    </row>
    <row r="3" spans="1:10" s="2" customFormat="1" x14ac:dyDescent="0.2">
      <c r="A3" s="2" t="s">
        <v>2</v>
      </c>
    </row>
    <row r="4" spans="1:10" s="2" customFormat="1" x14ac:dyDescent="0.2">
      <c r="A4" s="2" t="s">
        <v>3</v>
      </c>
    </row>
    <row r="5" spans="1:10" x14ac:dyDescent="0.2">
      <c r="A5" s="9" t="s">
        <v>33</v>
      </c>
      <c r="B5" s="9" t="s">
        <v>4</v>
      </c>
      <c r="C5" s="9" t="s">
        <v>5</v>
      </c>
      <c r="D5" s="9" t="s">
        <v>5</v>
      </c>
      <c r="E5" s="9" t="s">
        <v>5</v>
      </c>
      <c r="F5" s="9" t="s">
        <v>5</v>
      </c>
      <c r="G5" s="9"/>
      <c r="H5" s="9"/>
      <c r="I5" s="9"/>
      <c r="J5" s="9" t="s">
        <v>5</v>
      </c>
    </row>
    <row r="6" spans="1:10" ht="32" x14ac:dyDescent="0.2">
      <c r="A6" s="9"/>
      <c r="B6" s="9"/>
      <c r="C6" s="4" t="s">
        <v>6</v>
      </c>
      <c r="D6" s="4" t="s">
        <v>7</v>
      </c>
      <c r="E6" s="4" t="s">
        <v>8</v>
      </c>
      <c r="F6" s="4" t="s">
        <v>9</v>
      </c>
      <c r="G6" s="4" t="s">
        <v>172</v>
      </c>
      <c r="H6" s="4" t="s">
        <v>173</v>
      </c>
      <c r="I6" s="4" t="s">
        <v>174</v>
      </c>
      <c r="J6" s="4" t="s">
        <v>10</v>
      </c>
    </row>
    <row r="7" spans="1:10" ht="0" hidden="1" customHeight="1" x14ac:dyDescent="0.2"/>
    <row r="8" spans="1:10" x14ac:dyDescent="0.2">
      <c r="A8" s="5" t="s">
        <v>4</v>
      </c>
      <c r="B8" s="1">
        <v>7091865</v>
      </c>
      <c r="C8" s="1">
        <v>1976691</v>
      </c>
      <c r="D8" s="1">
        <v>1980568</v>
      </c>
      <c r="E8" s="1">
        <v>1406764</v>
      </c>
      <c r="F8" s="1">
        <v>1101370</v>
      </c>
      <c r="G8" s="1">
        <f>SUM(C8:F8)</f>
        <v>6465393</v>
      </c>
      <c r="H8" s="1">
        <f>SUM(E8:F8)</f>
        <v>2508134</v>
      </c>
      <c r="I8" s="8">
        <f>H8/G8</f>
        <v>0.38793217983810108</v>
      </c>
      <c r="J8" s="1">
        <v>626472</v>
      </c>
    </row>
    <row r="9" spans="1:10" ht="16" x14ac:dyDescent="0.2">
      <c r="A9" s="6" t="s">
        <v>11</v>
      </c>
    </row>
    <row r="10" spans="1:10" ht="16" x14ac:dyDescent="0.2">
      <c r="A10" s="7" t="s">
        <v>34</v>
      </c>
      <c r="B10" s="1">
        <v>632555</v>
      </c>
      <c r="C10" s="1">
        <v>112228</v>
      </c>
      <c r="D10" s="1">
        <v>165202</v>
      </c>
      <c r="E10" s="1">
        <v>120630</v>
      </c>
      <c r="F10" s="1">
        <v>77254</v>
      </c>
      <c r="J10" s="1">
        <v>157241</v>
      </c>
    </row>
    <row r="11" spans="1:10" ht="16" x14ac:dyDescent="0.2">
      <c r="A11" s="7" t="s">
        <v>35</v>
      </c>
      <c r="B11" s="1">
        <v>1585453</v>
      </c>
      <c r="C11" s="1">
        <v>489902</v>
      </c>
      <c r="D11" s="1">
        <v>452553</v>
      </c>
      <c r="E11" s="1">
        <v>328773</v>
      </c>
      <c r="F11" s="1">
        <v>208504</v>
      </c>
      <c r="J11" s="1">
        <v>105722</v>
      </c>
    </row>
    <row r="12" spans="1:10" ht="16" x14ac:dyDescent="0.2">
      <c r="A12" s="7" t="s">
        <v>36</v>
      </c>
      <c r="B12" s="1">
        <v>2075946</v>
      </c>
      <c r="C12" s="1">
        <v>408576</v>
      </c>
      <c r="D12" s="1">
        <v>714720</v>
      </c>
      <c r="E12" s="1">
        <v>332167</v>
      </c>
      <c r="F12" s="1">
        <v>459952</v>
      </c>
      <c r="J12" s="1">
        <v>160531</v>
      </c>
    </row>
    <row r="13" spans="1:10" ht="16" x14ac:dyDescent="0.2">
      <c r="A13" s="7" t="s">
        <v>37</v>
      </c>
      <c r="B13" s="1">
        <v>1347112</v>
      </c>
      <c r="C13" s="1">
        <v>445758</v>
      </c>
      <c r="D13" s="1">
        <v>306721</v>
      </c>
      <c r="E13" s="1">
        <v>335178</v>
      </c>
      <c r="F13" s="1">
        <v>163250</v>
      </c>
      <c r="J13" s="1">
        <v>96205</v>
      </c>
    </row>
    <row r="14" spans="1:10" ht="16" x14ac:dyDescent="0.2">
      <c r="A14" s="7" t="s">
        <v>38</v>
      </c>
      <c r="B14" s="1">
        <v>1450799</v>
      </c>
      <c r="C14" s="1">
        <v>520227</v>
      </c>
      <c r="D14" s="1">
        <v>341372</v>
      </c>
      <c r="E14" s="1">
        <v>290016</v>
      </c>
      <c r="F14" s="1">
        <v>192410</v>
      </c>
      <c r="J14" s="1">
        <v>106773</v>
      </c>
    </row>
    <row r="15" spans="1:10" ht="16" x14ac:dyDescent="0.2">
      <c r="A15" s="6" t="s">
        <v>12</v>
      </c>
    </row>
    <row r="16" spans="1:10" ht="16" x14ac:dyDescent="0.2">
      <c r="A16" s="7" t="s">
        <v>39</v>
      </c>
      <c r="B16" s="1">
        <v>3436419</v>
      </c>
      <c r="C16" s="1">
        <v>1095941</v>
      </c>
      <c r="D16" s="1">
        <v>952800</v>
      </c>
      <c r="E16" s="1">
        <v>657110</v>
      </c>
      <c r="F16" s="1">
        <v>428307</v>
      </c>
      <c r="J16" s="1">
        <v>302261</v>
      </c>
    </row>
    <row r="17" spans="1:10" ht="16" x14ac:dyDescent="0.2">
      <c r="A17" s="7" t="s">
        <v>40</v>
      </c>
      <c r="B17" s="1">
        <v>3655446</v>
      </c>
      <c r="C17" s="1">
        <v>880750</v>
      </c>
      <c r="D17" s="1">
        <v>1027768</v>
      </c>
      <c r="E17" s="1">
        <v>749654</v>
      </c>
      <c r="F17" s="1">
        <v>673063</v>
      </c>
      <c r="J17" s="1">
        <v>324212</v>
      </c>
    </row>
    <row r="18" spans="1:10" ht="16" x14ac:dyDescent="0.2">
      <c r="A18" s="6" t="s">
        <v>13</v>
      </c>
    </row>
    <row r="19" spans="1:10" ht="16" x14ac:dyDescent="0.2">
      <c r="A19" s="7" t="s">
        <v>41</v>
      </c>
      <c r="B19" s="1">
        <v>3114704</v>
      </c>
      <c r="C19" s="1">
        <v>998336</v>
      </c>
      <c r="D19" s="1">
        <v>872448</v>
      </c>
      <c r="E19" s="1">
        <v>657110</v>
      </c>
      <c r="F19" s="1">
        <v>334329</v>
      </c>
      <c r="J19" s="1">
        <v>252481</v>
      </c>
    </row>
    <row r="20" spans="1:10" ht="16" x14ac:dyDescent="0.2">
      <c r="A20" s="7" t="s">
        <v>42</v>
      </c>
      <c r="B20" s="1">
        <v>3475897</v>
      </c>
      <c r="C20" s="1">
        <v>862987</v>
      </c>
      <c r="D20" s="1">
        <v>973141</v>
      </c>
      <c r="E20" s="1">
        <v>730311</v>
      </c>
      <c r="F20" s="1">
        <v>638990</v>
      </c>
      <c r="J20" s="1">
        <v>270467</v>
      </c>
    </row>
    <row r="21" spans="1:10" ht="16" x14ac:dyDescent="0.2">
      <c r="A21" s="7" t="s">
        <v>43</v>
      </c>
      <c r="B21" s="1">
        <v>123169</v>
      </c>
      <c r="C21" s="1" t="s">
        <v>32</v>
      </c>
      <c r="D21" s="1">
        <v>70573</v>
      </c>
      <c r="E21" s="1" t="s">
        <v>32</v>
      </c>
      <c r="F21" s="1">
        <v>46553</v>
      </c>
      <c r="J21" s="1">
        <v>6043</v>
      </c>
    </row>
    <row r="22" spans="1:10" ht="16" x14ac:dyDescent="0.2">
      <c r="A22" s="7" t="s">
        <v>44</v>
      </c>
      <c r="B22" s="1">
        <v>259424</v>
      </c>
      <c r="C22" s="1">
        <v>111938</v>
      </c>
      <c r="D22" s="1">
        <v>51774</v>
      </c>
      <c r="E22" s="1">
        <v>13682</v>
      </c>
      <c r="F22" s="1">
        <v>80498</v>
      </c>
      <c r="J22" s="1">
        <v>1532</v>
      </c>
    </row>
    <row r="23" spans="1:10" ht="16" x14ac:dyDescent="0.2">
      <c r="A23" s="7" t="s">
        <v>45</v>
      </c>
      <c r="B23" s="1">
        <v>118670</v>
      </c>
      <c r="C23" s="1">
        <v>3429</v>
      </c>
      <c r="D23" s="1">
        <v>12632</v>
      </c>
      <c r="E23" s="1">
        <v>5661</v>
      </c>
      <c r="F23" s="1">
        <v>999</v>
      </c>
      <c r="J23" s="1">
        <v>95950</v>
      </c>
    </row>
    <row r="24" spans="1:10" ht="16" x14ac:dyDescent="0.2">
      <c r="A24" s="6" t="s">
        <v>14</v>
      </c>
    </row>
    <row r="25" spans="1:10" ht="16" x14ac:dyDescent="0.2">
      <c r="A25" s="7" t="s">
        <v>46</v>
      </c>
      <c r="B25" s="1">
        <v>214270</v>
      </c>
      <c r="C25" s="1">
        <v>42801</v>
      </c>
      <c r="D25" s="1">
        <v>57465</v>
      </c>
      <c r="E25" s="1">
        <v>88892</v>
      </c>
      <c r="F25" s="1">
        <v>7610</v>
      </c>
      <c r="J25" s="1">
        <v>17502</v>
      </c>
    </row>
    <row r="26" spans="1:10" ht="16" x14ac:dyDescent="0.2">
      <c r="A26" s="7" t="s">
        <v>47</v>
      </c>
      <c r="B26" s="1">
        <v>6113629</v>
      </c>
      <c r="C26" s="1">
        <v>1788404</v>
      </c>
      <c r="D26" s="1">
        <v>1680861</v>
      </c>
      <c r="E26" s="1">
        <v>1233908</v>
      </c>
      <c r="F26" s="1">
        <v>952812</v>
      </c>
      <c r="J26" s="1">
        <v>457645</v>
      </c>
    </row>
    <row r="27" spans="1:10" ht="16" x14ac:dyDescent="0.2">
      <c r="A27" s="7" t="s">
        <v>48</v>
      </c>
      <c r="B27" s="1">
        <v>345209</v>
      </c>
      <c r="C27" s="1">
        <v>87072</v>
      </c>
      <c r="D27" s="1">
        <v>76915</v>
      </c>
      <c r="E27" s="1">
        <v>49468</v>
      </c>
      <c r="F27" s="1">
        <v>32337</v>
      </c>
      <c r="J27" s="1">
        <v>99416</v>
      </c>
    </row>
    <row r="28" spans="1:10" ht="16" x14ac:dyDescent="0.2">
      <c r="A28" s="7" t="s">
        <v>49</v>
      </c>
      <c r="B28" s="1">
        <v>114865</v>
      </c>
      <c r="C28" s="1">
        <v>22826</v>
      </c>
      <c r="D28" s="1">
        <v>71596</v>
      </c>
      <c r="E28" s="1">
        <v>5663</v>
      </c>
      <c r="F28" s="1">
        <v>8938</v>
      </c>
      <c r="J28" s="1">
        <v>5842</v>
      </c>
    </row>
    <row r="29" spans="1:10" ht="16" x14ac:dyDescent="0.2">
      <c r="A29" s="7" t="s">
        <v>50</v>
      </c>
      <c r="B29" s="1">
        <v>172634</v>
      </c>
      <c r="C29" s="1">
        <v>24637</v>
      </c>
      <c r="D29" s="1">
        <v>55944</v>
      </c>
      <c r="E29" s="1">
        <v>10377</v>
      </c>
      <c r="F29" s="1">
        <v>81676</v>
      </c>
      <c r="J29" s="1" t="s">
        <v>32</v>
      </c>
    </row>
    <row r="30" spans="1:10" ht="16" x14ac:dyDescent="0.2">
      <c r="A30" s="7" t="s">
        <v>45</v>
      </c>
      <c r="B30" s="1">
        <v>131258</v>
      </c>
      <c r="C30" s="1">
        <v>10950</v>
      </c>
      <c r="D30" s="1">
        <v>37787</v>
      </c>
      <c r="E30" s="1">
        <v>18456</v>
      </c>
      <c r="F30" s="1">
        <v>17997</v>
      </c>
      <c r="J30" s="1">
        <v>46067</v>
      </c>
    </row>
    <row r="31" spans="1:10" ht="16" x14ac:dyDescent="0.2">
      <c r="A31" s="6" t="s">
        <v>15</v>
      </c>
    </row>
    <row r="32" spans="1:10" ht="16" x14ac:dyDescent="0.2">
      <c r="A32" s="7" t="s">
        <v>51</v>
      </c>
      <c r="B32" s="1">
        <v>652541</v>
      </c>
      <c r="C32" s="1">
        <v>129873</v>
      </c>
      <c r="D32" s="1">
        <v>174845</v>
      </c>
      <c r="E32" s="1">
        <v>138360</v>
      </c>
      <c r="F32" s="1">
        <v>86500</v>
      </c>
      <c r="J32" s="1">
        <v>122962</v>
      </c>
    </row>
    <row r="33" spans="1:10" ht="16" x14ac:dyDescent="0.2">
      <c r="A33" s="7" t="s">
        <v>52</v>
      </c>
      <c r="B33" s="1">
        <v>5851842</v>
      </c>
      <c r="C33" s="1">
        <v>1685138</v>
      </c>
      <c r="D33" s="1">
        <v>1648190</v>
      </c>
      <c r="E33" s="1">
        <v>1214565</v>
      </c>
      <c r="F33" s="1">
        <v>905260</v>
      </c>
      <c r="J33" s="1">
        <v>398689</v>
      </c>
    </row>
    <row r="34" spans="1:10" ht="16" x14ac:dyDescent="0.2">
      <c r="A34" s="7" t="s">
        <v>53</v>
      </c>
      <c r="B34" s="1">
        <v>390319</v>
      </c>
      <c r="C34" s="1">
        <v>150729</v>
      </c>
      <c r="D34" s="1">
        <v>111880</v>
      </c>
      <c r="E34" s="1">
        <v>29722</v>
      </c>
      <c r="F34" s="1">
        <v>90614</v>
      </c>
      <c r="J34" s="1">
        <v>7373</v>
      </c>
    </row>
    <row r="35" spans="1:10" ht="16" x14ac:dyDescent="0.2">
      <c r="A35" s="7" t="s">
        <v>45</v>
      </c>
      <c r="B35" s="1">
        <v>197164</v>
      </c>
      <c r="C35" s="1">
        <v>10950</v>
      </c>
      <c r="D35" s="1">
        <v>45652</v>
      </c>
      <c r="E35" s="1">
        <v>24117</v>
      </c>
      <c r="F35" s="1">
        <v>18995</v>
      </c>
      <c r="J35" s="1">
        <v>97449</v>
      </c>
    </row>
    <row r="36" spans="1:10" ht="16" x14ac:dyDescent="0.2">
      <c r="A36" s="6" t="s">
        <v>16</v>
      </c>
    </row>
    <row r="37" spans="1:10" ht="16" x14ac:dyDescent="0.2">
      <c r="A37" s="7" t="s">
        <v>54</v>
      </c>
      <c r="B37" s="1">
        <v>1426079</v>
      </c>
      <c r="C37" s="1">
        <v>304813</v>
      </c>
      <c r="D37" s="1">
        <v>445119</v>
      </c>
      <c r="E37" s="1">
        <v>265686</v>
      </c>
      <c r="F37" s="1">
        <v>308414</v>
      </c>
      <c r="G37" s="1">
        <f>SUM(C37:F37)</f>
        <v>1324032</v>
      </c>
      <c r="H37" s="1">
        <f>SUM(E37:F37)</f>
        <v>574100</v>
      </c>
      <c r="I37" s="8">
        <f>H37/G37</f>
        <v>0.43359979215003869</v>
      </c>
      <c r="J37" s="1">
        <v>102048</v>
      </c>
    </row>
    <row r="38" spans="1:10" ht="16" x14ac:dyDescent="0.2">
      <c r="A38" s="7" t="s">
        <v>55</v>
      </c>
      <c r="B38" s="1">
        <v>3939905</v>
      </c>
      <c r="C38" s="1">
        <v>1276091</v>
      </c>
      <c r="D38" s="1">
        <v>1110443</v>
      </c>
      <c r="E38" s="1">
        <v>843828</v>
      </c>
      <c r="F38" s="1">
        <v>388325</v>
      </c>
      <c r="G38" s="1">
        <f t="shared" ref="G38:G41" si="0">SUM(C38:F38)</f>
        <v>3618687</v>
      </c>
      <c r="H38" s="1">
        <f t="shared" ref="H38:H41" si="1">SUM(E38:F38)</f>
        <v>1232153</v>
      </c>
      <c r="I38" s="8">
        <f t="shared" ref="I38:I41" si="2">H38/G38</f>
        <v>0.34049725770700812</v>
      </c>
      <c r="J38" s="1">
        <v>321217</v>
      </c>
    </row>
    <row r="39" spans="1:10" ht="16" x14ac:dyDescent="0.2">
      <c r="A39" s="7" t="s">
        <v>56</v>
      </c>
      <c r="B39" s="1">
        <v>894221</v>
      </c>
      <c r="C39" s="1">
        <v>169498</v>
      </c>
      <c r="D39" s="1">
        <v>245896</v>
      </c>
      <c r="E39" s="1">
        <v>148797</v>
      </c>
      <c r="F39" s="1">
        <v>242981</v>
      </c>
      <c r="G39" s="1">
        <f t="shared" si="0"/>
        <v>807172</v>
      </c>
      <c r="H39" s="1">
        <f t="shared" si="1"/>
        <v>391778</v>
      </c>
      <c r="I39" s="8">
        <f t="shared" si="2"/>
        <v>0.48537114766121719</v>
      </c>
      <c r="J39" s="1">
        <v>87049</v>
      </c>
    </row>
    <row r="40" spans="1:10" ht="16" x14ac:dyDescent="0.2">
      <c r="A40" s="7" t="s">
        <v>57</v>
      </c>
      <c r="B40" s="1">
        <v>548077</v>
      </c>
      <c r="C40" s="1">
        <v>190017</v>
      </c>
      <c r="D40" s="1">
        <v>147618</v>
      </c>
      <c r="E40" s="1">
        <v>104366</v>
      </c>
      <c r="F40" s="1">
        <v>61118</v>
      </c>
      <c r="G40" s="1">
        <f t="shared" si="0"/>
        <v>503119</v>
      </c>
      <c r="H40" s="1">
        <f t="shared" si="1"/>
        <v>165484</v>
      </c>
      <c r="I40" s="8">
        <f t="shared" si="2"/>
        <v>0.32891622061579867</v>
      </c>
      <c r="J40" s="1">
        <v>44957</v>
      </c>
    </row>
    <row r="41" spans="1:10" ht="16" x14ac:dyDescent="0.2">
      <c r="A41" s="7" t="s">
        <v>58</v>
      </c>
      <c r="B41" s="1">
        <v>283583</v>
      </c>
      <c r="C41" s="1">
        <v>36271</v>
      </c>
      <c r="D41" s="1">
        <v>31492</v>
      </c>
      <c r="E41" s="1">
        <v>44087</v>
      </c>
      <c r="F41" s="1">
        <v>100531</v>
      </c>
      <c r="G41" s="1">
        <f t="shared" si="0"/>
        <v>212381</v>
      </c>
      <c r="H41" s="1">
        <f t="shared" si="1"/>
        <v>144618</v>
      </c>
      <c r="I41" s="8">
        <f t="shared" si="2"/>
        <v>0.68093661862407651</v>
      </c>
      <c r="J41" s="1">
        <v>71201</v>
      </c>
    </row>
    <row r="42" spans="1:10" ht="16" x14ac:dyDescent="0.2">
      <c r="A42" s="6" t="s">
        <v>17</v>
      </c>
    </row>
    <row r="43" spans="1:10" ht="16" x14ac:dyDescent="0.2">
      <c r="A43" s="7" t="s">
        <v>59</v>
      </c>
      <c r="B43" s="1">
        <v>630486</v>
      </c>
      <c r="C43" s="1">
        <v>127793</v>
      </c>
      <c r="D43" s="1">
        <v>141912</v>
      </c>
      <c r="E43" s="1">
        <v>87812</v>
      </c>
      <c r="F43" s="1">
        <v>236467</v>
      </c>
      <c r="J43" s="1">
        <v>36501</v>
      </c>
    </row>
    <row r="44" spans="1:10" ht="16" x14ac:dyDescent="0.2">
      <c r="A44" s="7" t="s">
        <v>60</v>
      </c>
      <c r="B44" s="1">
        <v>1983361</v>
      </c>
      <c r="C44" s="1">
        <v>266940</v>
      </c>
      <c r="D44" s="1">
        <v>567018</v>
      </c>
      <c r="E44" s="1">
        <v>560292</v>
      </c>
      <c r="F44" s="1">
        <v>294320</v>
      </c>
      <c r="J44" s="1">
        <v>294792</v>
      </c>
    </row>
    <row r="45" spans="1:10" ht="16" x14ac:dyDescent="0.2">
      <c r="A45" s="7" t="s">
        <v>61</v>
      </c>
      <c r="B45" s="1">
        <v>1713619</v>
      </c>
      <c r="C45" s="1">
        <v>394685</v>
      </c>
      <c r="D45" s="1">
        <v>573029</v>
      </c>
      <c r="E45" s="1">
        <v>296106</v>
      </c>
      <c r="F45" s="1">
        <v>278607</v>
      </c>
      <c r="J45" s="1">
        <v>171192</v>
      </c>
    </row>
    <row r="46" spans="1:10" ht="16" x14ac:dyDescent="0.2">
      <c r="A46" s="7" t="s">
        <v>62</v>
      </c>
      <c r="B46" s="1">
        <v>2764399</v>
      </c>
      <c r="C46" s="1">
        <v>1187273</v>
      </c>
      <c r="D46" s="1">
        <v>698609</v>
      </c>
      <c r="E46" s="1">
        <v>462554</v>
      </c>
      <c r="F46" s="1">
        <v>291976</v>
      </c>
      <c r="J46" s="1">
        <v>123986</v>
      </c>
    </row>
    <row r="47" spans="1:10" ht="16" x14ac:dyDescent="0.2">
      <c r="A47" s="6" t="s">
        <v>18</v>
      </c>
    </row>
    <row r="48" spans="1:10" ht="16" x14ac:dyDescent="0.2">
      <c r="A48" s="7" t="s">
        <v>63</v>
      </c>
      <c r="B48" s="1">
        <v>3991936</v>
      </c>
      <c r="C48" s="1">
        <v>1302080</v>
      </c>
      <c r="D48" s="1">
        <v>1216489</v>
      </c>
      <c r="E48" s="1">
        <v>802726</v>
      </c>
      <c r="F48" s="1">
        <v>413701</v>
      </c>
      <c r="J48" s="1">
        <v>256939</v>
      </c>
    </row>
    <row r="49" spans="1:10" ht="16" x14ac:dyDescent="0.2">
      <c r="A49" s="7" t="s">
        <v>64</v>
      </c>
      <c r="B49" s="1">
        <v>237062</v>
      </c>
      <c r="C49" s="1">
        <v>66341</v>
      </c>
      <c r="D49" s="1">
        <v>34583</v>
      </c>
      <c r="E49" s="1">
        <v>72720</v>
      </c>
      <c r="F49" s="1">
        <v>55438</v>
      </c>
      <c r="J49" s="1">
        <v>7980</v>
      </c>
    </row>
    <row r="50" spans="1:10" ht="16" x14ac:dyDescent="0.2">
      <c r="A50" s="7" t="s">
        <v>65</v>
      </c>
      <c r="B50" s="1">
        <v>981864</v>
      </c>
      <c r="C50" s="1">
        <v>170158</v>
      </c>
      <c r="D50" s="1">
        <v>234912</v>
      </c>
      <c r="E50" s="1">
        <v>222025</v>
      </c>
      <c r="F50" s="1">
        <v>297156</v>
      </c>
      <c r="J50" s="1">
        <v>57613</v>
      </c>
    </row>
    <row r="51" spans="1:10" ht="16" x14ac:dyDescent="0.2">
      <c r="A51" s="7" t="s">
        <v>66</v>
      </c>
      <c r="B51" s="1">
        <v>1850718</v>
      </c>
      <c r="C51" s="1">
        <v>438112</v>
      </c>
      <c r="D51" s="1">
        <v>494584</v>
      </c>
      <c r="E51" s="1">
        <v>309294</v>
      </c>
      <c r="F51" s="1">
        <v>335074</v>
      </c>
      <c r="J51" s="1">
        <v>273654</v>
      </c>
    </row>
    <row r="52" spans="1:10" ht="16" x14ac:dyDescent="0.2">
      <c r="A52" s="7" t="s">
        <v>45</v>
      </c>
      <c r="B52" s="1">
        <v>30286</v>
      </c>
      <c r="C52" s="1" t="s">
        <v>32</v>
      </c>
      <c r="D52" s="1" t="s">
        <v>32</v>
      </c>
      <c r="E52" s="1" t="s">
        <v>32</v>
      </c>
      <c r="F52" s="1" t="s">
        <v>32</v>
      </c>
      <c r="J52" s="1">
        <v>30286</v>
      </c>
    </row>
    <row r="53" spans="1:10" ht="16" x14ac:dyDescent="0.2">
      <c r="A53" s="6" t="s">
        <v>19</v>
      </c>
    </row>
    <row r="54" spans="1:10" ht="16" x14ac:dyDescent="0.2">
      <c r="A54" s="7" t="s">
        <v>67</v>
      </c>
      <c r="B54" s="1">
        <v>530190</v>
      </c>
      <c r="C54" s="1">
        <v>188439</v>
      </c>
      <c r="D54" s="1">
        <v>81726</v>
      </c>
      <c r="E54" s="1">
        <v>144457</v>
      </c>
      <c r="F54" s="1">
        <v>61179</v>
      </c>
      <c r="J54" s="1">
        <v>54390</v>
      </c>
    </row>
    <row r="55" spans="1:10" ht="16" x14ac:dyDescent="0.2">
      <c r="A55" s="7" t="s">
        <v>68</v>
      </c>
      <c r="B55" s="1">
        <v>2174852</v>
      </c>
      <c r="C55" s="1">
        <v>773098</v>
      </c>
      <c r="D55" s="1">
        <v>572814</v>
      </c>
      <c r="E55" s="1">
        <v>472750</v>
      </c>
      <c r="F55" s="1">
        <v>232345</v>
      </c>
      <c r="J55" s="1">
        <v>123845</v>
      </c>
    </row>
    <row r="56" spans="1:10" ht="16" x14ac:dyDescent="0.2">
      <c r="A56" s="7" t="s">
        <v>69</v>
      </c>
      <c r="B56" s="1">
        <v>1282554</v>
      </c>
      <c r="C56" s="1">
        <v>443347</v>
      </c>
      <c r="D56" s="1">
        <v>379473</v>
      </c>
      <c r="E56" s="1">
        <v>182782</v>
      </c>
      <c r="F56" s="1">
        <v>239262</v>
      </c>
      <c r="J56" s="1">
        <v>37690</v>
      </c>
    </row>
    <row r="57" spans="1:10" ht="16" x14ac:dyDescent="0.2">
      <c r="A57" s="7" t="s">
        <v>70</v>
      </c>
      <c r="B57" s="1">
        <v>1674041</v>
      </c>
      <c r="C57" s="1">
        <v>379944</v>
      </c>
      <c r="D57" s="1">
        <v>498699</v>
      </c>
      <c r="E57" s="1">
        <v>265791</v>
      </c>
      <c r="F57" s="1">
        <v>305444</v>
      </c>
      <c r="J57" s="1">
        <v>224163</v>
      </c>
    </row>
    <row r="58" spans="1:10" ht="16" x14ac:dyDescent="0.2">
      <c r="A58" s="7" t="s">
        <v>71</v>
      </c>
      <c r="B58" s="1">
        <v>809057</v>
      </c>
      <c r="C58" s="1">
        <v>45807</v>
      </c>
      <c r="D58" s="1">
        <v>271074</v>
      </c>
      <c r="E58" s="1">
        <v>261279</v>
      </c>
      <c r="F58" s="1">
        <v>74594</v>
      </c>
      <c r="J58" s="1">
        <v>156304</v>
      </c>
    </row>
    <row r="59" spans="1:10" ht="16" x14ac:dyDescent="0.2">
      <c r="A59" s="7" t="s">
        <v>72</v>
      </c>
      <c r="B59" s="1">
        <v>226917</v>
      </c>
      <c r="C59" s="1">
        <v>29218</v>
      </c>
      <c r="D59" s="1">
        <v>139959</v>
      </c>
      <c r="E59" s="1">
        <v>34308</v>
      </c>
      <c r="F59" s="1">
        <v>7146</v>
      </c>
      <c r="J59" s="1">
        <v>16285</v>
      </c>
    </row>
    <row r="60" spans="1:10" ht="16" x14ac:dyDescent="0.2">
      <c r="A60" s="7" t="s">
        <v>73</v>
      </c>
      <c r="B60" s="1">
        <v>394254</v>
      </c>
      <c r="C60" s="1">
        <v>116838</v>
      </c>
      <c r="D60" s="1">
        <v>36823</v>
      </c>
      <c r="E60" s="1">
        <v>45398</v>
      </c>
      <c r="F60" s="1">
        <v>181400</v>
      </c>
      <c r="J60" s="1">
        <v>13796</v>
      </c>
    </row>
    <row r="61" spans="1:10" ht="16" x14ac:dyDescent="0.2">
      <c r="A61" s="6" t="s">
        <v>20</v>
      </c>
    </row>
    <row r="62" spans="1:10" ht="16" x14ac:dyDescent="0.2">
      <c r="A62" s="7" t="s">
        <v>74</v>
      </c>
      <c r="B62" s="1">
        <v>2792961</v>
      </c>
      <c r="C62" s="1">
        <v>607642</v>
      </c>
      <c r="D62" s="1">
        <v>852520</v>
      </c>
      <c r="E62" s="1">
        <v>540377</v>
      </c>
      <c r="F62" s="1">
        <v>458847</v>
      </c>
      <c r="G62" s="1">
        <f>SUM(C62:F62)</f>
        <v>2459386</v>
      </c>
      <c r="H62" s="1">
        <f>SUM(E62:F62)</f>
        <v>999224</v>
      </c>
      <c r="I62" s="8">
        <f>H62/G62</f>
        <v>0.40629002523394048</v>
      </c>
      <c r="J62" s="1">
        <v>333575</v>
      </c>
    </row>
    <row r="63" spans="1:10" ht="16" x14ac:dyDescent="0.2">
      <c r="A63" s="7" t="s">
        <v>75</v>
      </c>
      <c r="B63" s="1">
        <v>4298904</v>
      </c>
      <c r="C63" s="1">
        <v>1369049</v>
      </c>
      <c r="D63" s="1">
        <v>1128048</v>
      </c>
      <c r="E63" s="1">
        <v>866388</v>
      </c>
      <c r="F63" s="1">
        <v>642523</v>
      </c>
      <c r="G63" s="1">
        <f>SUM(C63:F63)</f>
        <v>4006008</v>
      </c>
      <c r="H63" s="1">
        <f>SUM(E63:F63)</f>
        <v>1508911</v>
      </c>
      <c r="I63" s="8">
        <f>H63/G63</f>
        <v>0.37666200367048691</v>
      </c>
      <c r="J63" s="1">
        <v>292897</v>
      </c>
    </row>
    <row r="64" spans="1:10" ht="32" x14ac:dyDescent="0.2">
      <c r="A64" s="6" t="s">
        <v>21</v>
      </c>
    </row>
    <row r="65" spans="1:10" ht="16" x14ac:dyDescent="0.2">
      <c r="A65" s="7" t="s">
        <v>51</v>
      </c>
      <c r="B65" s="1">
        <v>753696</v>
      </c>
      <c r="C65" s="1">
        <v>87102</v>
      </c>
      <c r="D65" s="1">
        <v>146723</v>
      </c>
      <c r="E65" s="1">
        <v>106542</v>
      </c>
      <c r="F65" s="1">
        <v>386749</v>
      </c>
      <c r="J65" s="1">
        <v>26582</v>
      </c>
    </row>
    <row r="66" spans="1:10" ht="16" x14ac:dyDescent="0.2">
      <c r="A66" s="7" t="s">
        <v>52</v>
      </c>
      <c r="B66" s="1">
        <v>6007494</v>
      </c>
      <c r="C66" s="1">
        <v>1889589</v>
      </c>
      <c r="D66" s="1">
        <v>1833845</v>
      </c>
      <c r="E66" s="1">
        <v>1278602</v>
      </c>
      <c r="F66" s="1">
        <v>667616</v>
      </c>
      <c r="J66" s="1">
        <v>337842</v>
      </c>
    </row>
    <row r="67" spans="1:10" ht="16" x14ac:dyDescent="0.2">
      <c r="A67" s="7" t="s">
        <v>45</v>
      </c>
      <c r="B67" s="1">
        <v>330675</v>
      </c>
      <c r="C67" s="1" t="s">
        <v>32</v>
      </c>
      <c r="D67" s="1" t="s">
        <v>32</v>
      </c>
      <c r="E67" s="1">
        <v>21621</v>
      </c>
      <c r="F67" s="1">
        <v>47005</v>
      </c>
      <c r="J67" s="1">
        <v>262049</v>
      </c>
    </row>
    <row r="68" spans="1:10" ht="16" x14ac:dyDescent="0.2">
      <c r="A68" s="6" t="s">
        <v>22</v>
      </c>
    </row>
    <row r="69" spans="1:10" ht="16" x14ac:dyDescent="0.2">
      <c r="A69" s="7" t="s">
        <v>51</v>
      </c>
      <c r="B69" s="1">
        <v>4119556</v>
      </c>
      <c r="C69" s="1">
        <v>1298342</v>
      </c>
      <c r="D69" s="1">
        <v>1317783</v>
      </c>
      <c r="E69" s="1">
        <v>853307</v>
      </c>
      <c r="F69" s="1">
        <v>528567</v>
      </c>
      <c r="J69" s="1">
        <v>121557</v>
      </c>
    </row>
    <row r="70" spans="1:10" ht="16" x14ac:dyDescent="0.2">
      <c r="A70" s="7" t="s">
        <v>52</v>
      </c>
      <c r="B70" s="1">
        <v>2553957</v>
      </c>
      <c r="C70" s="1">
        <v>580562</v>
      </c>
      <c r="D70" s="1">
        <v>662785</v>
      </c>
      <c r="E70" s="1">
        <v>522523</v>
      </c>
      <c r="F70" s="1">
        <v>572803</v>
      </c>
      <c r="J70" s="1">
        <v>215283</v>
      </c>
    </row>
    <row r="71" spans="1:10" ht="16" x14ac:dyDescent="0.2">
      <c r="A71" s="7" t="s">
        <v>45</v>
      </c>
      <c r="B71" s="1">
        <v>418352</v>
      </c>
      <c r="C71" s="1">
        <v>97786</v>
      </c>
      <c r="D71" s="1" t="s">
        <v>32</v>
      </c>
      <c r="E71" s="1">
        <v>30934</v>
      </c>
      <c r="F71" s="1" t="s">
        <v>32</v>
      </c>
      <c r="J71" s="1">
        <v>289633</v>
      </c>
    </row>
    <row r="72" spans="1:10" ht="16" x14ac:dyDescent="0.2">
      <c r="A72" s="6" t="s">
        <v>23</v>
      </c>
    </row>
    <row r="73" spans="1:10" ht="16" x14ac:dyDescent="0.2">
      <c r="A73" s="7" t="s">
        <v>76</v>
      </c>
      <c r="B73" s="1">
        <v>659420</v>
      </c>
      <c r="C73" s="1">
        <v>43753</v>
      </c>
      <c r="D73" s="1">
        <v>170440</v>
      </c>
      <c r="E73" s="1">
        <v>130547</v>
      </c>
      <c r="F73" s="1">
        <v>312993</v>
      </c>
      <c r="G73" s="1">
        <f>SUM(C73:F73)</f>
        <v>657733</v>
      </c>
      <c r="H73" s="1">
        <f>SUM(E73:F73)</f>
        <v>443540</v>
      </c>
      <c r="I73" s="8">
        <f>H73/G73</f>
        <v>0.6743465813635624</v>
      </c>
      <c r="J73" s="1">
        <v>1687</v>
      </c>
    </row>
    <row r="74" spans="1:10" ht="16" x14ac:dyDescent="0.2">
      <c r="A74" s="7" t="s">
        <v>77</v>
      </c>
      <c r="B74" s="1">
        <v>394794</v>
      </c>
      <c r="C74" s="1">
        <v>80982</v>
      </c>
      <c r="D74" s="1">
        <v>135616</v>
      </c>
      <c r="E74" s="1">
        <v>74393</v>
      </c>
      <c r="F74" s="1">
        <v>103804</v>
      </c>
      <c r="G74" s="1">
        <f>SUM(C74:F74)</f>
        <v>394795</v>
      </c>
      <c r="H74" s="1">
        <f>SUM(E74:F74)</f>
        <v>178197</v>
      </c>
      <c r="I74" s="8">
        <f>H74/G74</f>
        <v>0.45136589875758304</v>
      </c>
      <c r="J74" s="1" t="s">
        <v>32</v>
      </c>
    </row>
    <row r="75" spans="1:10" ht="16" x14ac:dyDescent="0.2">
      <c r="A75" s="7" t="s">
        <v>78</v>
      </c>
      <c r="B75" s="1">
        <v>456717</v>
      </c>
      <c r="C75" s="1">
        <v>49254</v>
      </c>
      <c r="D75" s="1">
        <v>139575</v>
      </c>
      <c r="E75" s="1">
        <v>89676</v>
      </c>
      <c r="F75" s="1">
        <v>178211</v>
      </c>
      <c r="J75" s="1" t="s">
        <v>32</v>
      </c>
    </row>
    <row r="76" spans="1:10" ht="16" x14ac:dyDescent="0.2">
      <c r="A76" s="7" t="s">
        <v>79</v>
      </c>
      <c r="B76" s="1">
        <v>676310</v>
      </c>
      <c r="C76" s="1">
        <v>95752</v>
      </c>
      <c r="D76" s="1">
        <v>161713</v>
      </c>
      <c r="E76" s="1">
        <v>261769</v>
      </c>
      <c r="F76" s="1">
        <v>157077</v>
      </c>
      <c r="J76" s="1" t="s">
        <v>32</v>
      </c>
    </row>
    <row r="77" spans="1:10" ht="16" x14ac:dyDescent="0.2">
      <c r="A77" s="7" t="s">
        <v>175</v>
      </c>
      <c r="C77" s="1">
        <f>SUM(C73:C76)</f>
        <v>269741</v>
      </c>
      <c r="D77" s="1">
        <f>SUM(D73:D76)</f>
        <v>607344</v>
      </c>
      <c r="E77" s="1">
        <f>SUM(E73:E76)</f>
        <v>556385</v>
      </c>
      <c r="F77" s="1">
        <f>SUM(F73:F76)</f>
        <v>752085</v>
      </c>
      <c r="G77" s="1">
        <f>SUM(C77:F77)</f>
        <v>2185555</v>
      </c>
      <c r="H77" s="1">
        <f>SUM(E77:F77)</f>
        <v>1308470</v>
      </c>
      <c r="I77" s="8">
        <f>H77/G77</f>
        <v>0.59869003525420317</v>
      </c>
    </row>
    <row r="78" spans="1:10" x14ac:dyDescent="0.2">
      <c r="A78" s="7"/>
    </row>
    <row r="79" spans="1:10" ht="16" x14ac:dyDescent="0.2">
      <c r="A79" s="7" t="s">
        <v>80</v>
      </c>
      <c r="B79" s="1">
        <v>652801</v>
      </c>
      <c r="C79" s="1">
        <v>107535</v>
      </c>
      <c r="D79" s="1">
        <v>203904</v>
      </c>
      <c r="E79" s="1">
        <v>275004</v>
      </c>
      <c r="F79" s="1">
        <v>66359</v>
      </c>
      <c r="J79" s="1" t="s">
        <v>32</v>
      </c>
    </row>
    <row r="80" spans="1:10" ht="16" x14ac:dyDescent="0.2">
      <c r="A80" s="7" t="s">
        <v>81</v>
      </c>
      <c r="B80" s="1">
        <v>947360</v>
      </c>
      <c r="C80" s="1">
        <v>354762</v>
      </c>
      <c r="D80" s="1">
        <v>416593</v>
      </c>
      <c r="E80" s="1">
        <v>112934</v>
      </c>
      <c r="F80" s="1">
        <v>63071</v>
      </c>
      <c r="J80" s="1" t="s">
        <v>32</v>
      </c>
    </row>
    <row r="81" spans="1:10" ht="16" x14ac:dyDescent="0.2">
      <c r="A81" s="7" t="s">
        <v>82</v>
      </c>
      <c r="B81" s="1">
        <v>465655</v>
      </c>
      <c r="C81" s="1">
        <v>220621</v>
      </c>
      <c r="D81" s="1">
        <v>164304</v>
      </c>
      <c r="E81" s="1">
        <v>75292</v>
      </c>
      <c r="F81" s="1">
        <v>5437</v>
      </c>
      <c r="J81" s="1" t="s">
        <v>32</v>
      </c>
    </row>
    <row r="82" spans="1:10" ht="16" x14ac:dyDescent="0.2">
      <c r="A82" s="7" t="s">
        <v>83</v>
      </c>
      <c r="B82" s="1">
        <v>794974</v>
      </c>
      <c r="C82" s="1">
        <v>569896</v>
      </c>
      <c r="D82" s="1">
        <v>136324</v>
      </c>
      <c r="E82" s="1">
        <v>69172</v>
      </c>
      <c r="F82" s="1">
        <v>19582</v>
      </c>
      <c r="J82" s="1" t="s">
        <v>32</v>
      </c>
    </row>
    <row r="83" spans="1:10" x14ac:dyDescent="0.2">
      <c r="A83" s="7"/>
      <c r="C83" s="1">
        <f>SUM(C79:C82)</f>
        <v>1252814</v>
      </c>
      <c r="D83" s="1">
        <f>SUM(D79:D82)</f>
        <v>921125</v>
      </c>
      <c r="E83" s="1">
        <f>SUM(E79:E82)</f>
        <v>532402</v>
      </c>
      <c r="F83" s="1">
        <f>SUM(F79:F82)</f>
        <v>154449</v>
      </c>
      <c r="G83" s="1">
        <f>SUM(C83:F83)</f>
        <v>2860790</v>
      </c>
    </row>
    <row r="84" spans="1:10" ht="16" x14ac:dyDescent="0.2">
      <c r="A84" s="7" t="s">
        <v>176</v>
      </c>
      <c r="G84" s="1">
        <f>G83+G77</f>
        <v>5046345</v>
      </c>
    </row>
    <row r="85" spans="1:10" ht="16" x14ac:dyDescent="0.2">
      <c r="A85" s="7" t="s">
        <v>45</v>
      </c>
      <c r="B85" s="1">
        <v>2043834</v>
      </c>
      <c r="C85" s="1">
        <v>454136</v>
      </c>
      <c r="D85" s="1">
        <v>452100</v>
      </c>
      <c r="E85" s="1">
        <v>317977</v>
      </c>
      <c r="F85" s="1">
        <v>194835</v>
      </c>
      <c r="J85" s="1">
        <v>624786</v>
      </c>
    </row>
    <row r="86" spans="1:10" ht="16" x14ac:dyDescent="0.2">
      <c r="A86" s="6" t="s">
        <v>24</v>
      </c>
    </row>
    <row r="87" spans="1:10" ht="32" x14ac:dyDescent="0.2">
      <c r="A87" s="7" t="s">
        <v>84</v>
      </c>
      <c r="B87" s="1">
        <v>4237963</v>
      </c>
      <c r="C87" s="1">
        <v>1654224</v>
      </c>
      <c r="D87" s="1">
        <v>1260094</v>
      </c>
      <c r="E87" s="1">
        <v>933061</v>
      </c>
      <c r="F87" s="1">
        <v>390584</v>
      </c>
      <c r="J87" s="1" t="s">
        <v>32</v>
      </c>
    </row>
    <row r="88" spans="1:10" ht="16" x14ac:dyDescent="0.2">
      <c r="A88" s="7" t="s">
        <v>85</v>
      </c>
      <c r="B88" s="1">
        <v>2537547</v>
      </c>
      <c r="C88" s="1">
        <v>430013</v>
      </c>
      <c r="D88" s="1">
        <v>864519</v>
      </c>
      <c r="E88" s="1">
        <v>705026</v>
      </c>
      <c r="F88" s="1">
        <v>537988</v>
      </c>
      <c r="J88" s="1" t="s">
        <v>32</v>
      </c>
    </row>
    <row r="89" spans="1:10" ht="32" x14ac:dyDescent="0.2">
      <c r="A89" s="7" t="s">
        <v>86</v>
      </c>
      <c r="B89" s="1">
        <v>1896027</v>
      </c>
      <c r="C89" s="1">
        <v>269828</v>
      </c>
      <c r="D89" s="1">
        <v>643652</v>
      </c>
      <c r="E89" s="1">
        <v>522078</v>
      </c>
      <c r="F89" s="1">
        <v>458783</v>
      </c>
      <c r="J89" s="1">
        <v>1687</v>
      </c>
    </row>
    <row r="90" spans="1:10" ht="16" x14ac:dyDescent="0.2">
      <c r="A90" s="7" t="s">
        <v>87</v>
      </c>
      <c r="B90" s="1">
        <v>838743</v>
      </c>
      <c r="C90" s="1">
        <v>8454</v>
      </c>
      <c r="D90" s="1">
        <v>122230</v>
      </c>
      <c r="E90" s="1">
        <v>213909</v>
      </c>
      <c r="F90" s="1">
        <v>494150</v>
      </c>
      <c r="J90" s="1" t="s">
        <v>32</v>
      </c>
    </row>
    <row r="91" spans="1:10" ht="16" x14ac:dyDescent="0.2">
      <c r="A91" s="7" t="s">
        <v>88</v>
      </c>
      <c r="B91" s="1">
        <v>79240</v>
      </c>
      <c r="C91" s="1">
        <v>19884</v>
      </c>
      <c r="D91" s="1">
        <v>29199</v>
      </c>
      <c r="E91" s="1">
        <v>8490</v>
      </c>
      <c r="F91" s="1">
        <v>21667</v>
      </c>
      <c r="J91" s="1" t="s">
        <v>32</v>
      </c>
    </row>
    <row r="92" spans="1:10" ht="32" x14ac:dyDescent="0.2">
      <c r="A92" s="7" t="s">
        <v>89</v>
      </c>
      <c r="B92" s="1">
        <v>213331</v>
      </c>
      <c r="C92" s="1">
        <v>25919</v>
      </c>
      <c r="D92" s="1">
        <v>58817</v>
      </c>
      <c r="E92" s="1">
        <v>61357</v>
      </c>
      <c r="F92" s="1">
        <v>67238</v>
      </c>
      <c r="J92" s="1" t="s">
        <v>32</v>
      </c>
    </row>
    <row r="93" spans="1:10" ht="16" x14ac:dyDescent="0.2">
      <c r="A93" s="7" t="s">
        <v>90</v>
      </c>
      <c r="B93" s="1">
        <v>400698</v>
      </c>
      <c r="C93" s="1">
        <v>38875</v>
      </c>
      <c r="D93" s="1">
        <v>93028</v>
      </c>
      <c r="E93" s="1">
        <v>114213</v>
      </c>
      <c r="F93" s="1">
        <v>152896</v>
      </c>
      <c r="G93" s="1">
        <f>SUM(C93:F93)</f>
        <v>399012</v>
      </c>
      <c r="H93" s="1">
        <f>E93+F93</f>
        <v>267109</v>
      </c>
      <c r="I93" s="8">
        <f>H93/G93</f>
        <v>0.66942598217597471</v>
      </c>
      <c r="J93" s="1">
        <v>1687</v>
      </c>
    </row>
    <row r="94" spans="1:10" ht="32" x14ac:dyDescent="0.2">
      <c r="A94" s="7" t="s">
        <v>91</v>
      </c>
      <c r="B94" s="1">
        <v>73215</v>
      </c>
      <c r="C94" s="1" t="s">
        <v>32</v>
      </c>
      <c r="D94" s="1">
        <v>7218</v>
      </c>
      <c r="E94" s="1">
        <v>23022</v>
      </c>
      <c r="F94" s="1">
        <v>42976</v>
      </c>
      <c r="J94" s="1" t="s">
        <v>32</v>
      </c>
    </row>
    <row r="95" spans="1:10" ht="16" x14ac:dyDescent="0.2">
      <c r="A95" s="7" t="s">
        <v>92</v>
      </c>
      <c r="B95" s="1">
        <v>199417</v>
      </c>
      <c r="C95" s="1">
        <v>28546</v>
      </c>
      <c r="D95" s="1">
        <v>100573</v>
      </c>
      <c r="E95" s="1">
        <v>25078</v>
      </c>
      <c r="F95" s="1">
        <v>45220</v>
      </c>
      <c r="J95" s="1" t="s">
        <v>32</v>
      </c>
    </row>
    <row r="96" spans="1:10" ht="16" x14ac:dyDescent="0.2">
      <c r="A96" s="7" t="s">
        <v>93</v>
      </c>
      <c r="B96" s="1">
        <v>138710</v>
      </c>
      <c r="C96" s="1" t="s">
        <v>32</v>
      </c>
      <c r="D96" s="1">
        <v>22209</v>
      </c>
      <c r="E96" s="1">
        <v>21946</v>
      </c>
      <c r="F96" s="1">
        <v>94555</v>
      </c>
      <c r="J96" s="1" t="s">
        <v>32</v>
      </c>
    </row>
    <row r="97" spans="1:10" ht="16" x14ac:dyDescent="0.2">
      <c r="A97" s="7" t="s">
        <v>94</v>
      </c>
      <c r="B97" s="1">
        <v>294879</v>
      </c>
      <c r="C97" s="1">
        <v>35709</v>
      </c>
      <c r="D97" s="1">
        <v>57819</v>
      </c>
      <c r="E97" s="1">
        <v>42448</v>
      </c>
      <c r="F97" s="1">
        <v>158903</v>
      </c>
      <c r="J97" s="1" t="s">
        <v>32</v>
      </c>
    </row>
    <row r="98" spans="1:10" ht="16" x14ac:dyDescent="0.2">
      <c r="A98" s="7" t="s">
        <v>45</v>
      </c>
      <c r="B98" s="1">
        <v>1054594</v>
      </c>
      <c r="C98" s="1">
        <v>153118</v>
      </c>
      <c r="D98" s="1">
        <v>160538</v>
      </c>
      <c r="E98" s="1">
        <v>41567</v>
      </c>
      <c r="F98" s="1">
        <v>74585</v>
      </c>
      <c r="J98" s="1">
        <v>624786</v>
      </c>
    </row>
    <row r="99" spans="1:10" ht="16" x14ac:dyDescent="0.2">
      <c r="A99" s="6" t="s">
        <v>25</v>
      </c>
    </row>
    <row r="100" spans="1:10" ht="16" x14ac:dyDescent="0.2">
      <c r="A100" s="7" t="s">
        <v>95</v>
      </c>
      <c r="B100" s="1">
        <v>14872</v>
      </c>
      <c r="C100" s="1">
        <v>2080</v>
      </c>
      <c r="D100" s="1" t="s">
        <v>32</v>
      </c>
      <c r="E100" s="1">
        <v>2491</v>
      </c>
      <c r="F100" s="1">
        <v>10301</v>
      </c>
      <c r="J100" s="1" t="s">
        <v>32</v>
      </c>
    </row>
    <row r="101" spans="1:10" ht="16" x14ac:dyDescent="0.2">
      <c r="A101" s="7" t="s">
        <v>96</v>
      </c>
      <c r="B101" s="1">
        <v>33919</v>
      </c>
      <c r="C101" s="1" t="s">
        <v>32</v>
      </c>
      <c r="D101" s="1" t="s">
        <v>32</v>
      </c>
      <c r="E101" s="1">
        <v>845</v>
      </c>
      <c r="F101" s="1">
        <v>33074</v>
      </c>
      <c r="J101" s="1" t="s">
        <v>32</v>
      </c>
    </row>
    <row r="102" spans="1:10" ht="16" x14ac:dyDescent="0.2">
      <c r="A102" s="7" t="s">
        <v>97</v>
      </c>
      <c r="B102" s="1" t="s">
        <v>32</v>
      </c>
      <c r="C102" s="1" t="s">
        <v>32</v>
      </c>
      <c r="D102" s="1" t="s">
        <v>32</v>
      </c>
      <c r="E102" s="1" t="s">
        <v>32</v>
      </c>
      <c r="F102" s="1" t="s">
        <v>32</v>
      </c>
      <c r="J102" s="1" t="s">
        <v>32</v>
      </c>
    </row>
    <row r="103" spans="1:10" ht="16" x14ac:dyDescent="0.2">
      <c r="A103" s="7" t="s">
        <v>98</v>
      </c>
      <c r="B103" s="1" t="s">
        <v>32</v>
      </c>
      <c r="C103" s="1" t="s">
        <v>32</v>
      </c>
      <c r="D103" s="1" t="s">
        <v>32</v>
      </c>
      <c r="E103" s="1" t="s">
        <v>32</v>
      </c>
      <c r="F103" s="1" t="s">
        <v>32</v>
      </c>
      <c r="J103" s="1" t="s">
        <v>32</v>
      </c>
    </row>
    <row r="104" spans="1:10" ht="16" x14ac:dyDescent="0.2">
      <c r="A104" s="7" t="s">
        <v>99</v>
      </c>
      <c r="B104" s="1">
        <v>6963477</v>
      </c>
      <c r="C104" s="1">
        <v>1974611</v>
      </c>
      <c r="D104" s="1">
        <v>1980568</v>
      </c>
      <c r="E104" s="1">
        <v>1403429</v>
      </c>
      <c r="F104" s="1">
        <v>1010990</v>
      </c>
      <c r="J104" s="1">
        <v>593879</v>
      </c>
    </row>
    <row r="105" spans="1:10" ht="16" x14ac:dyDescent="0.2">
      <c r="A105" s="7" t="s">
        <v>45</v>
      </c>
      <c r="B105" s="1">
        <v>79598</v>
      </c>
      <c r="C105" s="1" t="s">
        <v>32</v>
      </c>
      <c r="D105" s="1" t="s">
        <v>32</v>
      </c>
      <c r="E105" s="1" t="s">
        <v>32</v>
      </c>
      <c r="F105" s="1">
        <v>47005</v>
      </c>
      <c r="J105" s="1">
        <v>32593</v>
      </c>
    </row>
    <row r="106" spans="1:10" ht="16" x14ac:dyDescent="0.2">
      <c r="A106" s="6" t="s">
        <v>26</v>
      </c>
    </row>
    <row r="107" spans="1:10" ht="16" x14ac:dyDescent="0.2">
      <c r="A107" s="7" t="s">
        <v>100</v>
      </c>
      <c r="B107" s="1">
        <v>3426309</v>
      </c>
      <c r="C107" s="1">
        <v>1343422</v>
      </c>
      <c r="D107" s="1">
        <v>988584</v>
      </c>
      <c r="E107" s="1">
        <v>775582</v>
      </c>
      <c r="F107" s="1">
        <v>318721</v>
      </c>
      <c r="J107" s="1" t="s">
        <v>32</v>
      </c>
    </row>
    <row r="108" spans="1:10" ht="16" x14ac:dyDescent="0.2">
      <c r="A108" s="7" t="s">
        <v>101</v>
      </c>
      <c r="B108" s="1">
        <v>1906866</v>
      </c>
      <c r="C108" s="1">
        <v>387849</v>
      </c>
      <c r="D108" s="1">
        <v>523195</v>
      </c>
      <c r="E108" s="1">
        <v>443747</v>
      </c>
      <c r="F108" s="1">
        <v>552074</v>
      </c>
      <c r="J108" s="1" t="s">
        <v>32</v>
      </c>
    </row>
    <row r="109" spans="1:10" ht="16" x14ac:dyDescent="0.2">
      <c r="A109" s="7" t="s">
        <v>102</v>
      </c>
      <c r="B109" s="1">
        <v>246948</v>
      </c>
      <c r="C109" s="1">
        <v>11739</v>
      </c>
      <c r="D109" s="1">
        <v>125368</v>
      </c>
      <c r="E109" s="1">
        <v>18376</v>
      </c>
      <c r="F109" s="1">
        <v>89778</v>
      </c>
      <c r="J109" s="1">
        <v>1687</v>
      </c>
    </row>
    <row r="110" spans="1:10" ht="16" x14ac:dyDescent="0.2">
      <c r="A110" s="7" t="s">
        <v>103</v>
      </c>
      <c r="B110" s="1">
        <v>19926</v>
      </c>
      <c r="C110" s="1">
        <v>11937</v>
      </c>
      <c r="D110" s="1">
        <v>6302</v>
      </c>
      <c r="E110" s="1" t="s">
        <v>32</v>
      </c>
      <c r="F110" s="1">
        <v>1687</v>
      </c>
      <c r="J110" s="1" t="s">
        <v>32</v>
      </c>
    </row>
    <row r="111" spans="1:10" ht="16" x14ac:dyDescent="0.2">
      <c r="A111" s="7" t="s">
        <v>45</v>
      </c>
      <c r="B111" s="1">
        <v>1491817</v>
      </c>
      <c r="C111" s="1">
        <v>221743</v>
      </c>
      <c r="D111" s="1">
        <v>337119</v>
      </c>
      <c r="E111" s="1">
        <v>169060</v>
      </c>
      <c r="F111" s="1">
        <v>139109</v>
      </c>
      <c r="J111" s="1">
        <v>624786</v>
      </c>
    </row>
    <row r="112" spans="1:10" ht="16" x14ac:dyDescent="0.2">
      <c r="A112" s="6" t="s">
        <v>27</v>
      </c>
    </row>
    <row r="113" spans="1:10" ht="16" x14ac:dyDescent="0.2">
      <c r="A113" s="7" t="s">
        <v>100</v>
      </c>
      <c r="B113" s="1">
        <v>4452016</v>
      </c>
      <c r="C113" s="1">
        <v>1483156</v>
      </c>
      <c r="D113" s="1">
        <v>1381015</v>
      </c>
      <c r="E113" s="1">
        <v>946027</v>
      </c>
      <c r="F113" s="1">
        <v>640131</v>
      </c>
      <c r="J113" s="1">
        <v>1687</v>
      </c>
    </row>
    <row r="114" spans="1:10" ht="16" x14ac:dyDescent="0.2">
      <c r="A114" s="7" t="s">
        <v>101</v>
      </c>
      <c r="B114" s="1">
        <v>947075</v>
      </c>
      <c r="C114" s="1">
        <v>229791</v>
      </c>
      <c r="D114" s="1">
        <v>204960</v>
      </c>
      <c r="E114" s="1">
        <v>260242</v>
      </c>
      <c r="F114" s="1">
        <v>252082</v>
      </c>
      <c r="J114" s="1" t="s">
        <v>32</v>
      </c>
    </row>
    <row r="115" spans="1:10" ht="16" x14ac:dyDescent="0.2">
      <c r="A115" s="7" t="s">
        <v>102</v>
      </c>
      <c r="B115" s="1">
        <v>167535</v>
      </c>
      <c r="C115" s="1">
        <v>24339</v>
      </c>
      <c r="D115" s="1">
        <v>51172</v>
      </c>
      <c r="E115" s="1">
        <v>21977</v>
      </c>
      <c r="F115" s="1">
        <v>70047</v>
      </c>
      <c r="J115" s="1" t="s">
        <v>32</v>
      </c>
    </row>
    <row r="116" spans="1:10" ht="16" x14ac:dyDescent="0.2">
      <c r="A116" s="7" t="s">
        <v>103</v>
      </c>
      <c r="B116" s="1">
        <v>18239</v>
      </c>
      <c r="C116" s="1">
        <v>11937</v>
      </c>
      <c r="D116" s="1">
        <v>6302</v>
      </c>
      <c r="E116" s="1" t="s">
        <v>32</v>
      </c>
      <c r="F116" s="1" t="s">
        <v>32</v>
      </c>
      <c r="J116" s="1" t="s">
        <v>32</v>
      </c>
    </row>
    <row r="117" spans="1:10" ht="16" x14ac:dyDescent="0.2">
      <c r="A117" s="7" t="s">
        <v>45</v>
      </c>
      <c r="B117" s="1">
        <v>1507000</v>
      </c>
      <c r="C117" s="1">
        <v>227467</v>
      </c>
      <c r="D117" s="1">
        <v>337119</v>
      </c>
      <c r="E117" s="1">
        <v>178519</v>
      </c>
      <c r="F117" s="1">
        <v>139109</v>
      </c>
      <c r="J117" s="1">
        <v>624786</v>
      </c>
    </row>
    <row r="118" spans="1:10" ht="16" x14ac:dyDescent="0.2">
      <c r="A118" s="6" t="s">
        <v>28</v>
      </c>
    </row>
    <row r="119" spans="1:10" ht="16" x14ac:dyDescent="0.2">
      <c r="A119" s="7" t="s">
        <v>100</v>
      </c>
      <c r="B119" s="1">
        <v>2966095</v>
      </c>
      <c r="C119" s="1">
        <v>1108896</v>
      </c>
      <c r="D119" s="1">
        <v>939994</v>
      </c>
      <c r="E119" s="1">
        <v>608532</v>
      </c>
      <c r="F119" s="1">
        <v>308673</v>
      </c>
      <c r="J119" s="1" t="s">
        <v>32</v>
      </c>
    </row>
    <row r="120" spans="1:10" ht="16" x14ac:dyDescent="0.2">
      <c r="A120" s="7" t="s">
        <v>101</v>
      </c>
      <c r="B120" s="1">
        <v>2231101</v>
      </c>
      <c r="C120" s="1">
        <v>624968</v>
      </c>
      <c r="D120" s="1">
        <v>530669</v>
      </c>
      <c r="E120" s="1">
        <v>596303</v>
      </c>
      <c r="F120" s="1">
        <v>479160</v>
      </c>
      <c r="J120" s="1" t="s">
        <v>32</v>
      </c>
    </row>
    <row r="121" spans="1:10" ht="16" x14ac:dyDescent="0.2">
      <c r="A121" s="7" t="s">
        <v>102</v>
      </c>
      <c r="B121" s="1">
        <v>377109</v>
      </c>
      <c r="C121" s="1">
        <v>9146</v>
      </c>
      <c r="D121" s="1">
        <v>172787</v>
      </c>
      <c r="E121" s="1">
        <v>24909</v>
      </c>
      <c r="F121" s="1">
        <v>168581</v>
      </c>
      <c r="J121" s="1">
        <v>1687</v>
      </c>
    </row>
    <row r="122" spans="1:10" ht="16" x14ac:dyDescent="0.2">
      <c r="A122" s="7" t="s">
        <v>103</v>
      </c>
      <c r="B122" s="1">
        <v>17784</v>
      </c>
      <c r="C122" s="1">
        <v>11937</v>
      </c>
      <c r="D122" s="1" t="s">
        <v>32</v>
      </c>
      <c r="E122" s="1" t="s">
        <v>32</v>
      </c>
      <c r="F122" s="1">
        <v>5846</v>
      </c>
      <c r="J122" s="1" t="s">
        <v>32</v>
      </c>
    </row>
    <row r="123" spans="1:10" ht="16" x14ac:dyDescent="0.2">
      <c r="A123" s="7" t="s">
        <v>45</v>
      </c>
      <c r="B123" s="1">
        <v>1499777</v>
      </c>
      <c r="C123" s="1">
        <v>221743</v>
      </c>
      <c r="D123" s="1">
        <v>337119</v>
      </c>
      <c r="E123" s="1">
        <v>177020</v>
      </c>
      <c r="F123" s="1">
        <v>139109</v>
      </c>
      <c r="J123" s="1">
        <v>624786</v>
      </c>
    </row>
    <row r="124" spans="1:10" ht="16" x14ac:dyDescent="0.2">
      <c r="A124" s="6" t="s">
        <v>29</v>
      </c>
    </row>
    <row r="125" spans="1:10" ht="16" x14ac:dyDescent="0.2">
      <c r="A125" s="7" t="s">
        <v>100</v>
      </c>
      <c r="B125" s="1">
        <v>3921275</v>
      </c>
      <c r="C125" s="1">
        <v>1504095</v>
      </c>
      <c r="D125" s="1">
        <v>1157974</v>
      </c>
      <c r="E125" s="1">
        <v>778290</v>
      </c>
      <c r="F125" s="1">
        <v>479230</v>
      </c>
      <c r="J125" s="1">
        <v>1687</v>
      </c>
    </row>
    <row r="126" spans="1:10" ht="16" x14ac:dyDescent="0.2">
      <c r="A126" s="7" t="s">
        <v>101</v>
      </c>
      <c r="B126" s="1">
        <v>1368010</v>
      </c>
      <c r="C126" s="1">
        <v>235533</v>
      </c>
      <c r="D126" s="1">
        <v>419414</v>
      </c>
      <c r="E126" s="1">
        <v>361553</v>
      </c>
      <c r="F126" s="1">
        <v>351509</v>
      </c>
      <c r="J126" s="1" t="s">
        <v>32</v>
      </c>
    </row>
    <row r="127" spans="1:10" ht="16" x14ac:dyDescent="0.2">
      <c r="A127" s="7" t="s">
        <v>102</v>
      </c>
      <c r="B127" s="1">
        <v>259639</v>
      </c>
      <c r="C127" s="1">
        <v>3382</v>
      </c>
      <c r="D127" s="1">
        <v>59974</v>
      </c>
      <c r="E127" s="1">
        <v>64762</v>
      </c>
      <c r="F127" s="1">
        <v>131521</v>
      </c>
      <c r="J127" s="1" t="s">
        <v>32</v>
      </c>
    </row>
    <row r="128" spans="1:10" ht="16" x14ac:dyDescent="0.2">
      <c r="A128" s="7" t="s">
        <v>103</v>
      </c>
      <c r="B128" s="1">
        <v>43165</v>
      </c>
      <c r="C128" s="1">
        <v>11937</v>
      </c>
      <c r="D128" s="1">
        <v>6088</v>
      </c>
      <c r="E128" s="1">
        <v>25139</v>
      </c>
      <c r="F128" s="1" t="s">
        <v>32</v>
      </c>
      <c r="J128" s="1" t="s">
        <v>32</v>
      </c>
    </row>
    <row r="129" spans="1:10" ht="16" x14ac:dyDescent="0.2">
      <c r="A129" s="7" t="s">
        <v>45</v>
      </c>
      <c r="B129" s="1">
        <v>1499777</v>
      </c>
      <c r="C129" s="1">
        <v>221743</v>
      </c>
      <c r="D129" s="1">
        <v>337119</v>
      </c>
      <c r="E129" s="1">
        <v>177020</v>
      </c>
      <c r="F129" s="1">
        <v>139109</v>
      </c>
      <c r="J129" s="1">
        <v>624786</v>
      </c>
    </row>
    <row r="130" spans="1:10" ht="16" x14ac:dyDescent="0.2">
      <c r="A130" s="6" t="s">
        <v>30</v>
      </c>
    </row>
    <row r="131" spans="1:10" ht="16" x14ac:dyDescent="0.2">
      <c r="A131" s="7" t="s">
        <v>100</v>
      </c>
      <c r="B131" s="1">
        <v>5047538</v>
      </c>
      <c r="C131" s="1">
        <v>1733776</v>
      </c>
      <c r="D131" s="1">
        <v>1479744</v>
      </c>
      <c r="E131" s="1">
        <v>1152784</v>
      </c>
      <c r="F131" s="1">
        <v>679547</v>
      </c>
      <c r="J131" s="1">
        <v>1687</v>
      </c>
    </row>
    <row r="132" spans="1:10" ht="16" x14ac:dyDescent="0.2">
      <c r="A132" s="7" t="s">
        <v>101</v>
      </c>
      <c r="B132" s="1">
        <v>420226</v>
      </c>
      <c r="C132" s="1">
        <v>9234</v>
      </c>
      <c r="D132" s="1">
        <v>151236</v>
      </c>
      <c r="E132" s="1">
        <v>44442</v>
      </c>
      <c r="F132" s="1">
        <v>215313</v>
      </c>
      <c r="J132" s="1" t="s">
        <v>32</v>
      </c>
    </row>
    <row r="133" spans="1:10" ht="16" x14ac:dyDescent="0.2">
      <c r="A133" s="7" t="s">
        <v>102</v>
      </c>
      <c r="B133" s="1">
        <v>109482</v>
      </c>
      <c r="C133" s="1" t="s">
        <v>32</v>
      </c>
      <c r="D133" s="1">
        <v>9565</v>
      </c>
      <c r="E133" s="1">
        <v>32518</v>
      </c>
      <c r="F133" s="1">
        <v>67400</v>
      </c>
      <c r="J133" s="1" t="s">
        <v>32</v>
      </c>
    </row>
    <row r="134" spans="1:10" ht="16" x14ac:dyDescent="0.2">
      <c r="A134" s="7" t="s">
        <v>103</v>
      </c>
      <c r="B134" s="1">
        <v>11937</v>
      </c>
      <c r="C134" s="1">
        <v>11937</v>
      </c>
      <c r="D134" s="1" t="s">
        <v>32</v>
      </c>
      <c r="E134" s="1" t="s">
        <v>32</v>
      </c>
      <c r="F134" s="1" t="s">
        <v>32</v>
      </c>
      <c r="J134" s="1" t="s">
        <v>32</v>
      </c>
    </row>
    <row r="135" spans="1:10" ht="16" x14ac:dyDescent="0.2">
      <c r="A135" s="7" t="s">
        <v>45</v>
      </c>
      <c r="B135" s="1">
        <v>1502682</v>
      </c>
      <c r="C135" s="1">
        <v>221743</v>
      </c>
      <c r="D135" s="1">
        <v>340023</v>
      </c>
      <c r="E135" s="1">
        <v>177020</v>
      </c>
      <c r="F135" s="1">
        <v>139109</v>
      </c>
      <c r="J135" s="1">
        <v>624786</v>
      </c>
    </row>
    <row r="136" spans="1:10" ht="16" x14ac:dyDescent="0.2">
      <c r="A136" s="6" t="s">
        <v>31</v>
      </c>
    </row>
    <row r="137" spans="1:10" ht="16" x14ac:dyDescent="0.2">
      <c r="A137" s="7" t="s">
        <v>100</v>
      </c>
      <c r="B137" s="1">
        <v>4889327</v>
      </c>
      <c r="C137" s="1">
        <v>1586079</v>
      </c>
      <c r="D137" s="1">
        <v>1496973</v>
      </c>
      <c r="E137" s="1">
        <v>1113539</v>
      </c>
      <c r="F137" s="1">
        <v>691049</v>
      </c>
      <c r="J137" s="1">
        <v>1687</v>
      </c>
    </row>
    <row r="138" spans="1:10" ht="16" x14ac:dyDescent="0.2">
      <c r="A138" s="7" t="s">
        <v>101</v>
      </c>
      <c r="B138" s="1">
        <v>622366</v>
      </c>
      <c r="C138" s="1">
        <v>156931</v>
      </c>
      <c r="D138" s="1">
        <v>146476</v>
      </c>
      <c r="E138" s="1">
        <v>115147</v>
      </c>
      <c r="F138" s="1">
        <v>203812</v>
      </c>
      <c r="J138" s="1" t="s">
        <v>32</v>
      </c>
    </row>
    <row r="139" spans="1:10" ht="16" x14ac:dyDescent="0.2">
      <c r="A139" s="7" t="s">
        <v>102</v>
      </c>
      <c r="B139" s="1">
        <v>67400</v>
      </c>
      <c r="C139" s="1" t="s">
        <v>32</v>
      </c>
      <c r="D139" s="1" t="s">
        <v>32</v>
      </c>
      <c r="E139" s="1" t="s">
        <v>32</v>
      </c>
      <c r="F139" s="1">
        <v>67400</v>
      </c>
      <c r="J139" s="1" t="s">
        <v>32</v>
      </c>
    </row>
    <row r="140" spans="1:10" ht="16" x14ac:dyDescent="0.2">
      <c r="A140" s="7" t="s">
        <v>103</v>
      </c>
      <c r="B140" s="1">
        <v>11937</v>
      </c>
      <c r="C140" s="1">
        <v>11937</v>
      </c>
      <c r="D140" s="1" t="s">
        <v>32</v>
      </c>
      <c r="E140" s="1" t="s">
        <v>32</v>
      </c>
      <c r="F140" s="1" t="s">
        <v>32</v>
      </c>
      <c r="J140" s="1" t="s">
        <v>32</v>
      </c>
    </row>
    <row r="141" spans="1:10" ht="16" x14ac:dyDescent="0.2">
      <c r="A141" s="7" t="s">
        <v>45</v>
      </c>
      <c r="B141" s="1">
        <v>1500835</v>
      </c>
      <c r="C141" s="1">
        <v>221743</v>
      </c>
      <c r="D141" s="1">
        <v>337119</v>
      </c>
      <c r="E141" s="1">
        <v>178078</v>
      </c>
      <c r="F141" s="1">
        <v>139109</v>
      </c>
      <c r="J141" s="1">
        <v>624786</v>
      </c>
    </row>
    <row r="142" spans="1:10" s="2" customFormat="1" x14ac:dyDescent="0.2">
      <c r="A142" s="2" t="s">
        <v>104</v>
      </c>
    </row>
    <row r="143" spans="1:10" s="2" customFormat="1" x14ac:dyDescent="0.2">
      <c r="A143" s="2" t="s">
        <v>105</v>
      </c>
    </row>
    <row r="144" spans="1:10" s="2" customFormat="1" x14ac:dyDescent="0.2"/>
    <row r="145" s="2" customFormat="1" x14ac:dyDescent="0.2"/>
    <row r="146" s="2" customFormat="1" x14ac:dyDescent="0.2"/>
    <row r="147" s="2" customFormat="1" x14ac:dyDescent="0.2"/>
    <row r="148" s="2" customFormat="1" x14ac:dyDescent="0.2"/>
    <row r="149" s="2" customFormat="1" x14ac:dyDescent="0.2"/>
    <row r="150" s="2" customFormat="1" x14ac:dyDescent="0.2"/>
    <row r="151" s="2" customFormat="1" x14ac:dyDescent="0.2"/>
    <row r="152" s="2" customFormat="1" x14ac:dyDescent="0.2"/>
    <row r="153" s="2" customFormat="1" x14ac:dyDescent="0.2"/>
    <row r="154" s="2" customFormat="1" x14ac:dyDescent="0.2"/>
    <row r="155" s="2" customFormat="1" x14ac:dyDescent="0.2"/>
    <row r="156" s="2" customFormat="1" x14ac:dyDescent="0.2"/>
    <row r="157" s="2" customFormat="1" x14ac:dyDescent="0.2"/>
    <row r="158" s="2" customFormat="1" x14ac:dyDescent="0.2"/>
    <row r="159" s="2" customFormat="1" x14ac:dyDescent="0.2"/>
    <row r="160" s="2" customFormat="1" x14ac:dyDescent="0.2"/>
    <row r="161" s="2" customFormat="1" x14ac:dyDescent="0.2"/>
    <row r="162" s="2" customFormat="1" x14ac:dyDescent="0.2"/>
    <row r="163" s="2" customFormat="1" x14ac:dyDescent="0.2"/>
    <row r="164" s="2" customFormat="1" x14ac:dyDescent="0.2"/>
    <row r="165" s="2" customFormat="1" x14ac:dyDescent="0.2"/>
    <row r="166" s="2" customFormat="1" x14ac:dyDescent="0.2"/>
    <row r="167" s="2" customFormat="1" x14ac:dyDescent="0.2"/>
    <row r="168" s="2" customFormat="1" x14ac:dyDescent="0.2"/>
    <row r="169" s="2" customFormat="1" x14ac:dyDescent="0.2"/>
    <row r="170" s="2" customFormat="1" x14ac:dyDescent="0.2"/>
    <row r="171" s="2" customFormat="1" x14ac:dyDescent="0.2"/>
    <row r="172" s="2" customFormat="1" x14ac:dyDescent="0.2"/>
    <row r="173" s="2" customFormat="1" x14ac:dyDescent="0.2"/>
    <row r="174" s="2" customFormat="1" x14ac:dyDescent="0.2"/>
    <row r="175" s="2" customFormat="1" x14ac:dyDescent="0.2"/>
    <row r="176" s="2" customFormat="1" x14ac:dyDescent="0.2"/>
    <row r="177" s="2" customFormat="1" x14ac:dyDescent="0.2"/>
    <row r="178" s="2" customFormat="1" x14ac:dyDescent="0.2"/>
    <row r="179" s="2" customFormat="1" x14ac:dyDescent="0.2"/>
    <row r="180" s="2" customFormat="1" x14ac:dyDescent="0.2"/>
    <row r="181" s="2" customFormat="1" x14ac:dyDescent="0.2"/>
    <row r="182" s="2" customFormat="1" x14ac:dyDescent="0.2"/>
    <row r="183" s="2" customFormat="1" x14ac:dyDescent="0.2"/>
    <row r="184" s="2" customFormat="1" x14ac:dyDescent="0.2"/>
    <row r="185" s="2" customFormat="1" x14ac:dyDescent="0.2"/>
    <row r="186" s="2" customFormat="1" x14ac:dyDescent="0.2"/>
    <row r="187" s="2" customFormat="1" x14ac:dyDescent="0.2"/>
    <row r="188" s="2" customFormat="1" x14ac:dyDescent="0.2"/>
    <row r="189" s="2" customFormat="1" x14ac:dyDescent="0.2"/>
    <row r="190" s="2" customFormat="1" x14ac:dyDescent="0.2"/>
    <row r="191" s="2" customFormat="1" x14ac:dyDescent="0.2"/>
  </sheetData>
  <mergeCells count="3">
    <mergeCell ref="C5:J5"/>
    <mergeCell ref="B5:B6"/>
    <mergeCell ref="A5:A6"/>
  </mergeCells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 codeName="Sheet33"/>
  <dimension ref="A1:T191"/>
  <sheetViews>
    <sheetView workbookViewId="0">
      <pane ySplit="8" topLeftCell="A9" activePane="bottomLeft" state="frozen"/>
      <selection pane="bottomLeft"/>
    </sheetView>
  </sheetViews>
  <sheetFormatPr baseColWidth="10" defaultColWidth="8.83203125" defaultRowHeight="15" x14ac:dyDescent="0.2"/>
  <cols>
    <col min="1" max="1" width="45.6640625" style="1" customWidth="1"/>
    <col min="2" max="10" width="20.6640625" style="1" customWidth="1"/>
    <col min="11" max="20" width="9.1640625" style="2"/>
  </cols>
  <sheetData>
    <row r="1" spans="1:10" s="2" customFormat="1" ht="16" x14ac:dyDescent="0.2">
      <c r="A1" s="3" t="s">
        <v>137</v>
      </c>
    </row>
    <row r="2" spans="1:10" s="2" customFormat="1" x14ac:dyDescent="0.2">
      <c r="A2" s="2" t="s">
        <v>1</v>
      </c>
    </row>
    <row r="3" spans="1:10" s="2" customFormat="1" x14ac:dyDescent="0.2">
      <c r="A3" s="2" t="s">
        <v>2</v>
      </c>
    </row>
    <row r="4" spans="1:10" s="2" customFormat="1" x14ac:dyDescent="0.2">
      <c r="A4" s="2" t="s">
        <v>3</v>
      </c>
    </row>
    <row r="5" spans="1:10" x14ac:dyDescent="0.2">
      <c r="A5" s="9" t="s">
        <v>33</v>
      </c>
      <c r="B5" s="9" t="s">
        <v>4</v>
      </c>
      <c r="C5" s="9" t="s">
        <v>5</v>
      </c>
      <c r="D5" s="9" t="s">
        <v>5</v>
      </c>
      <c r="E5" s="9" t="s">
        <v>5</v>
      </c>
      <c r="F5" s="9" t="s">
        <v>5</v>
      </c>
      <c r="G5" s="9"/>
      <c r="H5" s="9"/>
      <c r="I5" s="9"/>
      <c r="J5" s="9" t="s">
        <v>5</v>
      </c>
    </row>
    <row r="6" spans="1:10" ht="32" x14ac:dyDescent="0.2">
      <c r="A6" s="9"/>
      <c r="B6" s="9"/>
      <c r="C6" s="4" t="s">
        <v>6</v>
      </c>
      <c r="D6" s="4" t="s">
        <v>7</v>
      </c>
      <c r="E6" s="4" t="s">
        <v>8</v>
      </c>
      <c r="F6" s="4" t="s">
        <v>9</v>
      </c>
      <c r="G6" s="4" t="s">
        <v>172</v>
      </c>
      <c r="H6" s="4" t="s">
        <v>173</v>
      </c>
      <c r="I6" s="4" t="s">
        <v>174</v>
      </c>
      <c r="J6" s="4" t="s">
        <v>10</v>
      </c>
    </row>
    <row r="7" spans="1:10" ht="0" hidden="1" customHeight="1" x14ac:dyDescent="0.2"/>
    <row r="8" spans="1:10" x14ac:dyDescent="0.2">
      <c r="A8" s="5" t="s">
        <v>4</v>
      </c>
      <c r="B8" s="1">
        <v>1614032</v>
      </c>
      <c r="C8" s="1">
        <v>385973</v>
      </c>
      <c r="D8" s="1">
        <v>427089</v>
      </c>
      <c r="E8" s="1">
        <v>345229</v>
      </c>
      <c r="F8" s="1">
        <v>350635</v>
      </c>
      <c r="G8" s="1">
        <f>SUM(C8:F8)</f>
        <v>1508926</v>
      </c>
      <c r="H8" s="1">
        <f>SUM(E8:F8)</f>
        <v>695864</v>
      </c>
      <c r="I8" s="8">
        <f>H8/G8</f>
        <v>0.46116509358311808</v>
      </c>
      <c r="J8" s="1">
        <v>105106</v>
      </c>
    </row>
    <row r="9" spans="1:10" ht="16" x14ac:dyDescent="0.2">
      <c r="A9" s="6" t="s">
        <v>11</v>
      </c>
    </row>
    <row r="10" spans="1:10" ht="16" x14ac:dyDescent="0.2">
      <c r="A10" s="7" t="s">
        <v>34</v>
      </c>
      <c r="B10" s="1">
        <v>164058</v>
      </c>
      <c r="C10" s="1">
        <v>41458</v>
      </c>
      <c r="D10" s="1">
        <v>47601</v>
      </c>
      <c r="E10" s="1">
        <v>38527</v>
      </c>
      <c r="F10" s="1">
        <v>19530</v>
      </c>
      <c r="J10" s="1">
        <v>16942</v>
      </c>
    </row>
    <row r="11" spans="1:10" ht="16" x14ac:dyDescent="0.2">
      <c r="A11" s="7" t="s">
        <v>35</v>
      </c>
      <c r="B11" s="1">
        <v>411886</v>
      </c>
      <c r="C11" s="1">
        <v>80465</v>
      </c>
      <c r="D11" s="1">
        <v>92527</v>
      </c>
      <c r="E11" s="1">
        <v>90525</v>
      </c>
      <c r="F11" s="1">
        <v>116501</v>
      </c>
      <c r="J11" s="1">
        <v>31869</v>
      </c>
    </row>
    <row r="12" spans="1:10" ht="16" x14ac:dyDescent="0.2">
      <c r="A12" s="7" t="s">
        <v>36</v>
      </c>
      <c r="B12" s="1">
        <v>377818</v>
      </c>
      <c r="C12" s="1">
        <v>53221</v>
      </c>
      <c r="D12" s="1">
        <v>109328</v>
      </c>
      <c r="E12" s="1">
        <v>83148</v>
      </c>
      <c r="F12" s="1">
        <v>113555</v>
      </c>
      <c r="J12" s="1">
        <v>18566</v>
      </c>
    </row>
    <row r="13" spans="1:10" ht="16" x14ac:dyDescent="0.2">
      <c r="A13" s="7" t="s">
        <v>37</v>
      </c>
      <c r="B13" s="1">
        <v>261844</v>
      </c>
      <c r="C13" s="1">
        <v>68043</v>
      </c>
      <c r="D13" s="1">
        <v>78237</v>
      </c>
      <c r="E13" s="1">
        <v>37175</v>
      </c>
      <c r="F13" s="1">
        <v>55071</v>
      </c>
      <c r="J13" s="1">
        <v>23318</v>
      </c>
    </row>
    <row r="14" spans="1:10" ht="16" x14ac:dyDescent="0.2">
      <c r="A14" s="7" t="s">
        <v>38</v>
      </c>
      <c r="B14" s="1">
        <v>398426</v>
      </c>
      <c r="C14" s="1">
        <v>142786</v>
      </c>
      <c r="D14" s="1">
        <v>99396</v>
      </c>
      <c r="E14" s="1">
        <v>95853</v>
      </c>
      <c r="F14" s="1">
        <v>45979</v>
      </c>
      <c r="J14" s="1">
        <v>14412</v>
      </c>
    </row>
    <row r="15" spans="1:10" ht="16" x14ac:dyDescent="0.2">
      <c r="A15" s="6" t="s">
        <v>12</v>
      </c>
    </row>
    <row r="16" spans="1:10" ht="16" x14ac:dyDescent="0.2">
      <c r="A16" s="7" t="s">
        <v>39</v>
      </c>
      <c r="B16" s="1">
        <v>788749</v>
      </c>
      <c r="C16" s="1">
        <v>199384</v>
      </c>
      <c r="D16" s="1">
        <v>217497</v>
      </c>
      <c r="E16" s="1">
        <v>203270</v>
      </c>
      <c r="F16" s="1">
        <v>119014</v>
      </c>
      <c r="J16" s="1">
        <v>49584</v>
      </c>
    </row>
    <row r="17" spans="1:10" ht="16" x14ac:dyDescent="0.2">
      <c r="A17" s="7" t="s">
        <v>40</v>
      </c>
      <c r="B17" s="1">
        <v>825283</v>
      </c>
      <c r="C17" s="1">
        <v>186589</v>
      </c>
      <c r="D17" s="1">
        <v>209592</v>
      </c>
      <c r="E17" s="1">
        <v>141959</v>
      </c>
      <c r="F17" s="1">
        <v>231621</v>
      </c>
      <c r="J17" s="1">
        <v>55522</v>
      </c>
    </row>
    <row r="18" spans="1:10" ht="16" x14ac:dyDescent="0.2">
      <c r="A18" s="6" t="s">
        <v>13</v>
      </c>
    </row>
    <row r="19" spans="1:10" ht="16" x14ac:dyDescent="0.2">
      <c r="A19" s="7" t="s">
        <v>41</v>
      </c>
      <c r="B19" s="1">
        <v>770140</v>
      </c>
      <c r="C19" s="1">
        <v>197996</v>
      </c>
      <c r="D19" s="1">
        <v>210609</v>
      </c>
      <c r="E19" s="1">
        <v>200303</v>
      </c>
      <c r="F19" s="1">
        <v>112511</v>
      </c>
      <c r="J19" s="1">
        <v>48721</v>
      </c>
    </row>
    <row r="20" spans="1:10" ht="16" x14ac:dyDescent="0.2">
      <c r="A20" s="7" t="s">
        <v>42</v>
      </c>
      <c r="B20" s="1">
        <v>780963</v>
      </c>
      <c r="C20" s="1">
        <v>177074</v>
      </c>
      <c r="D20" s="1">
        <v>198768</v>
      </c>
      <c r="E20" s="1">
        <v>141959</v>
      </c>
      <c r="F20" s="1">
        <v>221658</v>
      </c>
      <c r="J20" s="1">
        <v>41505</v>
      </c>
    </row>
    <row r="21" spans="1:10" ht="16" x14ac:dyDescent="0.2">
      <c r="A21" s="7" t="s">
        <v>43</v>
      </c>
      <c r="B21" s="1">
        <v>18132</v>
      </c>
      <c r="C21" s="1">
        <v>5511</v>
      </c>
      <c r="D21" s="1">
        <v>3790</v>
      </c>
      <c r="E21" s="1">
        <v>833</v>
      </c>
      <c r="F21" s="1">
        <v>336</v>
      </c>
      <c r="J21" s="1">
        <v>7663</v>
      </c>
    </row>
    <row r="22" spans="1:10" ht="16" x14ac:dyDescent="0.2">
      <c r="A22" s="7" t="s">
        <v>44</v>
      </c>
      <c r="B22" s="1">
        <v>27382</v>
      </c>
      <c r="C22" s="1">
        <v>4559</v>
      </c>
      <c r="D22" s="1">
        <v>6826</v>
      </c>
      <c r="E22" s="1">
        <v>216</v>
      </c>
      <c r="F22" s="1">
        <v>11998</v>
      </c>
      <c r="J22" s="1">
        <v>3784</v>
      </c>
    </row>
    <row r="23" spans="1:10" ht="16" x14ac:dyDescent="0.2">
      <c r="A23" s="7" t="s">
        <v>45</v>
      </c>
      <c r="B23" s="1">
        <v>17414</v>
      </c>
      <c r="C23" s="1">
        <v>833</v>
      </c>
      <c r="D23" s="1">
        <v>7097</v>
      </c>
      <c r="E23" s="1">
        <v>1918</v>
      </c>
      <c r="F23" s="1">
        <v>4132</v>
      </c>
      <c r="J23" s="1">
        <v>3434</v>
      </c>
    </row>
    <row r="24" spans="1:10" ht="16" x14ac:dyDescent="0.2">
      <c r="A24" s="6" t="s">
        <v>14</v>
      </c>
    </row>
    <row r="25" spans="1:10" ht="16" x14ac:dyDescent="0.2">
      <c r="A25" s="7" t="s">
        <v>46</v>
      </c>
      <c r="B25" s="1">
        <v>65439</v>
      </c>
      <c r="C25" s="1">
        <v>13981</v>
      </c>
      <c r="D25" s="1">
        <v>12115</v>
      </c>
      <c r="E25" s="1">
        <v>22907</v>
      </c>
      <c r="F25" s="1">
        <v>10349</v>
      </c>
      <c r="J25" s="1">
        <v>6087</v>
      </c>
    </row>
    <row r="26" spans="1:10" ht="16" x14ac:dyDescent="0.2">
      <c r="A26" s="7" t="s">
        <v>47</v>
      </c>
      <c r="B26" s="1">
        <v>1376959</v>
      </c>
      <c r="C26" s="1">
        <v>326796</v>
      </c>
      <c r="D26" s="1">
        <v>375699</v>
      </c>
      <c r="E26" s="1">
        <v>275687</v>
      </c>
      <c r="F26" s="1">
        <v>311847</v>
      </c>
      <c r="J26" s="1">
        <v>86929</v>
      </c>
    </row>
    <row r="27" spans="1:10" ht="16" x14ac:dyDescent="0.2">
      <c r="A27" s="7" t="s">
        <v>48</v>
      </c>
      <c r="B27" s="1">
        <v>94172</v>
      </c>
      <c r="C27" s="1">
        <v>33306</v>
      </c>
      <c r="D27" s="1">
        <v>20930</v>
      </c>
      <c r="E27" s="1">
        <v>24300</v>
      </c>
      <c r="F27" s="1">
        <v>13540</v>
      </c>
      <c r="J27" s="1">
        <v>2096</v>
      </c>
    </row>
    <row r="28" spans="1:10" ht="16" x14ac:dyDescent="0.2">
      <c r="A28" s="7" t="s">
        <v>49</v>
      </c>
      <c r="B28" s="1">
        <v>25035</v>
      </c>
      <c r="C28" s="1">
        <v>7748</v>
      </c>
      <c r="D28" s="1">
        <v>3654</v>
      </c>
      <c r="E28" s="1">
        <v>6318</v>
      </c>
      <c r="F28" s="1">
        <v>4218</v>
      </c>
      <c r="J28" s="1">
        <v>3097</v>
      </c>
    </row>
    <row r="29" spans="1:10" ht="16" x14ac:dyDescent="0.2">
      <c r="A29" s="7" t="s">
        <v>50</v>
      </c>
      <c r="B29" s="1">
        <v>25509</v>
      </c>
      <c r="C29" s="1">
        <v>1931</v>
      </c>
      <c r="D29" s="1">
        <v>12010</v>
      </c>
      <c r="E29" s="1">
        <v>5326</v>
      </c>
      <c r="F29" s="1">
        <v>3415</v>
      </c>
      <c r="J29" s="1">
        <v>2827</v>
      </c>
    </row>
    <row r="30" spans="1:10" ht="16" x14ac:dyDescent="0.2">
      <c r="A30" s="7" t="s">
        <v>45</v>
      </c>
      <c r="B30" s="1">
        <v>26918</v>
      </c>
      <c r="C30" s="1">
        <v>2212</v>
      </c>
      <c r="D30" s="1">
        <v>2681</v>
      </c>
      <c r="E30" s="1">
        <v>10690</v>
      </c>
      <c r="F30" s="1">
        <v>7266</v>
      </c>
      <c r="J30" s="1">
        <v>4070</v>
      </c>
    </row>
    <row r="31" spans="1:10" ht="16" x14ac:dyDescent="0.2">
      <c r="A31" s="6" t="s">
        <v>15</v>
      </c>
    </row>
    <row r="32" spans="1:10" ht="16" x14ac:dyDescent="0.2">
      <c r="A32" s="7" t="s">
        <v>51</v>
      </c>
      <c r="B32" s="1">
        <v>174288</v>
      </c>
      <c r="C32" s="1">
        <v>52797</v>
      </c>
      <c r="D32" s="1">
        <v>33379</v>
      </c>
      <c r="E32" s="1">
        <v>48040</v>
      </c>
      <c r="F32" s="1">
        <v>24226</v>
      </c>
      <c r="J32" s="1">
        <v>15846</v>
      </c>
    </row>
    <row r="33" spans="1:10" ht="16" x14ac:dyDescent="0.2">
      <c r="A33" s="7" t="s">
        <v>52</v>
      </c>
      <c r="B33" s="1">
        <v>1341815</v>
      </c>
      <c r="C33" s="1">
        <v>324505</v>
      </c>
      <c r="D33" s="1">
        <v>367606</v>
      </c>
      <c r="E33" s="1">
        <v>274040</v>
      </c>
      <c r="F33" s="1">
        <v>300878</v>
      </c>
      <c r="J33" s="1">
        <v>74785</v>
      </c>
    </row>
    <row r="34" spans="1:10" ht="16" x14ac:dyDescent="0.2">
      <c r="A34" s="7" t="s">
        <v>53</v>
      </c>
      <c r="B34" s="1">
        <v>60252</v>
      </c>
      <c r="C34" s="1">
        <v>5626</v>
      </c>
      <c r="D34" s="1">
        <v>17351</v>
      </c>
      <c r="E34" s="1">
        <v>10540</v>
      </c>
      <c r="F34" s="1">
        <v>17028</v>
      </c>
      <c r="J34" s="1">
        <v>9708</v>
      </c>
    </row>
    <row r="35" spans="1:10" ht="16" x14ac:dyDescent="0.2">
      <c r="A35" s="7" t="s">
        <v>45</v>
      </c>
      <c r="B35" s="1">
        <v>37678</v>
      </c>
      <c r="C35" s="1">
        <v>3045</v>
      </c>
      <c r="D35" s="1">
        <v>8753</v>
      </c>
      <c r="E35" s="1">
        <v>12609</v>
      </c>
      <c r="F35" s="1">
        <v>8504</v>
      </c>
      <c r="J35" s="1">
        <v>4767</v>
      </c>
    </row>
    <row r="36" spans="1:10" ht="16" x14ac:dyDescent="0.2">
      <c r="A36" s="6" t="s">
        <v>16</v>
      </c>
    </row>
    <row r="37" spans="1:10" ht="16" x14ac:dyDescent="0.2">
      <c r="A37" s="7" t="s">
        <v>54</v>
      </c>
      <c r="B37" s="1">
        <v>761519</v>
      </c>
      <c r="C37" s="1">
        <v>160534</v>
      </c>
      <c r="D37" s="1">
        <v>209067</v>
      </c>
      <c r="E37" s="1">
        <v>159709</v>
      </c>
      <c r="F37" s="1">
        <v>182090</v>
      </c>
      <c r="G37" s="1">
        <f>SUM(C37:F37)</f>
        <v>711400</v>
      </c>
      <c r="H37" s="1">
        <f>SUM(E37:F37)</f>
        <v>341799</v>
      </c>
      <c r="I37" s="8">
        <f>H37/G37</f>
        <v>0.4804596570143379</v>
      </c>
      <c r="J37" s="1">
        <v>50119</v>
      </c>
    </row>
    <row r="38" spans="1:10" ht="16" x14ac:dyDescent="0.2">
      <c r="A38" s="7" t="s">
        <v>55</v>
      </c>
      <c r="B38" s="1">
        <v>634193</v>
      </c>
      <c r="C38" s="1">
        <v>207922</v>
      </c>
      <c r="D38" s="1">
        <v>159166</v>
      </c>
      <c r="E38" s="1">
        <v>126097</v>
      </c>
      <c r="F38" s="1">
        <v>104421</v>
      </c>
      <c r="G38" s="1">
        <f t="shared" ref="G38:G41" si="0">SUM(C38:F38)</f>
        <v>597606</v>
      </c>
      <c r="H38" s="1">
        <f t="shared" ref="H38:H41" si="1">SUM(E38:F38)</f>
        <v>230518</v>
      </c>
      <c r="I38" s="8">
        <f t="shared" ref="I38:I41" si="2">H38/G38</f>
        <v>0.38573575231841717</v>
      </c>
      <c r="J38" s="1">
        <v>36587</v>
      </c>
    </row>
    <row r="39" spans="1:10" ht="16" x14ac:dyDescent="0.2">
      <c r="A39" s="7" t="s">
        <v>56</v>
      </c>
      <c r="B39" s="1">
        <v>31141</v>
      </c>
      <c r="C39" s="1">
        <v>3009</v>
      </c>
      <c r="D39" s="1">
        <v>10835</v>
      </c>
      <c r="E39" s="1">
        <v>12338</v>
      </c>
      <c r="F39" s="1">
        <v>812</v>
      </c>
      <c r="G39" s="1">
        <f t="shared" si="0"/>
        <v>26994</v>
      </c>
      <c r="H39" s="1">
        <f t="shared" si="1"/>
        <v>13150</v>
      </c>
      <c r="I39" s="8">
        <f t="shared" si="2"/>
        <v>0.48714529154626957</v>
      </c>
      <c r="J39" s="1">
        <v>4147</v>
      </c>
    </row>
    <row r="40" spans="1:10" ht="16" x14ac:dyDescent="0.2">
      <c r="A40" s="7" t="s">
        <v>57</v>
      </c>
      <c r="B40" s="1">
        <v>21176</v>
      </c>
      <c r="C40" s="1">
        <v>5096</v>
      </c>
      <c r="D40" s="1">
        <v>11149</v>
      </c>
      <c r="E40" s="1" t="s">
        <v>32</v>
      </c>
      <c r="F40" s="1">
        <v>4931</v>
      </c>
      <c r="G40" s="1">
        <f t="shared" si="0"/>
        <v>21176</v>
      </c>
      <c r="H40" s="1">
        <f t="shared" si="1"/>
        <v>4931</v>
      </c>
      <c r="I40" s="8">
        <f t="shared" si="2"/>
        <v>0.23285795239894219</v>
      </c>
      <c r="J40" s="1" t="s">
        <v>32</v>
      </c>
    </row>
    <row r="41" spans="1:10" ht="16" x14ac:dyDescent="0.2">
      <c r="A41" s="7" t="s">
        <v>58</v>
      </c>
      <c r="B41" s="1">
        <v>166003</v>
      </c>
      <c r="C41" s="1">
        <v>9412</v>
      </c>
      <c r="D41" s="1">
        <v>36871</v>
      </c>
      <c r="E41" s="1">
        <v>47085</v>
      </c>
      <c r="F41" s="1">
        <v>58382</v>
      </c>
      <c r="G41" s="1">
        <f t="shared" si="0"/>
        <v>151750</v>
      </c>
      <c r="H41" s="1">
        <f t="shared" si="1"/>
        <v>105467</v>
      </c>
      <c r="I41" s="8">
        <f t="shared" si="2"/>
        <v>0.69500494233937393</v>
      </c>
      <c r="J41" s="1">
        <v>14253</v>
      </c>
    </row>
    <row r="42" spans="1:10" ht="16" x14ac:dyDescent="0.2">
      <c r="A42" s="6" t="s">
        <v>17</v>
      </c>
    </row>
    <row r="43" spans="1:10" ht="16" x14ac:dyDescent="0.2">
      <c r="A43" s="7" t="s">
        <v>59</v>
      </c>
      <c r="B43" s="1">
        <v>95043</v>
      </c>
      <c r="C43" s="1">
        <v>1841</v>
      </c>
      <c r="D43" s="1">
        <v>44702</v>
      </c>
      <c r="E43" s="1">
        <v>20831</v>
      </c>
      <c r="F43" s="1">
        <v>19424</v>
      </c>
      <c r="J43" s="1">
        <v>8244</v>
      </c>
    </row>
    <row r="44" spans="1:10" ht="16" x14ac:dyDescent="0.2">
      <c r="A44" s="7" t="s">
        <v>60</v>
      </c>
      <c r="B44" s="1">
        <v>579476</v>
      </c>
      <c r="C44" s="1">
        <v>98005</v>
      </c>
      <c r="D44" s="1">
        <v>122627</v>
      </c>
      <c r="E44" s="1">
        <v>145067</v>
      </c>
      <c r="F44" s="1">
        <v>175080</v>
      </c>
      <c r="J44" s="1">
        <v>38697</v>
      </c>
    </row>
    <row r="45" spans="1:10" ht="16" x14ac:dyDescent="0.2">
      <c r="A45" s="7" t="s">
        <v>61</v>
      </c>
      <c r="B45" s="1">
        <v>528209</v>
      </c>
      <c r="C45" s="1">
        <v>90715</v>
      </c>
      <c r="D45" s="1">
        <v>141943</v>
      </c>
      <c r="E45" s="1">
        <v>124874</v>
      </c>
      <c r="F45" s="1">
        <v>124945</v>
      </c>
      <c r="J45" s="1">
        <v>45731</v>
      </c>
    </row>
    <row r="46" spans="1:10" ht="16" x14ac:dyDescent="0.2">
      <c r="A46" s="7" t="s">
        <v>62</v>
      </c>
      <c r="B46" s="1">
        <v>411304</v>
      </c>
      <c r="C46" s="1">
        <v>195412</v>
      </c>
      <c r="D46" s="1">
        <v>117816</v>
      </c>
      <c r="E46" s="1">
        <v>54456</v>
      </c>
      <c r="F46" s="1">
        <v>31186</v>
      </c>
      <c r="J46" s="1">
        <v>12433</v>
      </c>
    </row>
    <row r="47" spans="1:10" ht="16" x14ac:dyDescent="0.2">
      <c r="A47" s="6" t="s">
        <v>18</v>
      </c>
    </row>
    <row r="48" spans="1:10" ht="16" x14ac:dyDescent="0.2">
      <c r="A48" s="7" t="s">
        <v>63</v>
      </c>
      <c r="B48" s="1">
        <v>879253</v>
      </c>
      <c r="C48" s="1">
        <v>240404</v>
      </c>
      <c r="D48" s="1">
        <v>247902</v>
      </c>
      <c r="E48" s="1">
        <v>174807</v>
      </c>
      <c r="F48" s="1">
        <v>174844</v>
      </c>
      <c r="J48" s="1">
        <v>41296</v>
      </c>
    </row>
    <row r="49" spans="1:10" ht="16" x14ac:dyDescent="0.2">
      <c r="A49" s="7" t="s">
        <v>64</v>
      </c>
      <c r="B49" s="1">
        <v>92306</v>
      </c>
      <c r="C49" s="1">
        <v>8587</v>
      </c>
      <c r="D49" s="1">
        <v>23753</v>
      </c>
      <c r="E49" s="1">
        <v>27116</v>
      </c>
      <c r="F49" s="1">
        <v>27816</v>
      </c>
      <c r="J49" s="1">
        <v>5033</v>
      </c>
    </row>
    <row r="50" spans="1:10" ht="16" x14ac:dyDescent="0.2">
      <c r="A50" s="7" t="s">
        <v>65</v>
      </c>
      <c r="B50" s="1">
        <v>217284</v>
      </c>
      <c r="C50" s="1">
        <v>51985</v>
      </c>
      <c r="D50" s="1">
        <v>56444</v>
      </c>
      <c r="E50" s="1">
        <v>47971</v>
      </c>
      <c r="F50" s="1">
        <v>53581</v>
      </c>
      <c r="J50" s="1">
        <v>7302</v>
      </c>
    </row>
    <row r="51" spans="1:10" ht="16" x14ac:dyDescent="0.2">
      <c r="A51" s="7" t="s">
        <v>66</v>
      </c>
      <c r="B51" s="1">
        <v>412684</v>
      </c>
      <c r="C51" s="1">
        <v>84997</v>
      </c>
      <c r="D51" s="1">
        <v>95154</v>
      </c>
      <c r="E51" s="1">
        <v>91283</v>
      </c>
      <c r="F51" s="1">
        <v>91715</v>
      </c>
      <c r="J51" s="1">
        <v>49536</v>
      </c>
    </row>
    <row r="52" spans="1:10" ht="16" x14ac:dyDescent="0.2">
      <c r="A52" s="7" t="s">
        <v>45</v>
      </c>
      <c r="B52" s="1">
        <v>12505</v>
      </c>
      <c r="C52" s="1" t="s">
        <v>32</v>
      </c>
      <c r="D52" s="1">
        <v>3836</v>
      </c>
      <c r="E52" s="1">
        <v>4051</v>
      </c>
      <c r="F52" s="1">
        <v>2678</v>
      </c>
      <c r="J52" s="1">
        <v>1940</v>
      </c>
    </row>
    <row r="53" spans="1:10" ht="16" x14ac:dyDescent="0.2">
      <c r="A53" s="6" t="s">
        <v>19</v>
      </c>
    </row>
    <row r="54" spans="1:10" ht="16" x14ac:dyDescent="0.2">
      <c r="A54" s="7" t="s">
        <v>67</v>
      </c>
      <c r="B54" s="1">
        <v>208123</v>
      </c>
      <c r="C54" s="1">
        <v>50682</v>
      </c>
      <c r="D54" s="1">
        <v>60703</v>
      </c>
      <c r="E54" s="1">
        <v>50397</v>
      </c>
      <c r="F54" s="1">
        <v>38564</v>
      </c>
      <c r="J54" s="1">
        <v>7778</v>
      </c>
    </row>
    <row r="55" spans="1:10" ht="16" x14ac:dyDescent="0.2">
      <c r="A55" s="7" t="s">
        <v>68</v>
      </c>
      <c r="B55" s="1">
        <v>458962</v>
      </c>
      <c r="C55" s="1">
        <v>159612</v>
      </c>
      <c r="D55" s="1">
        <v>112763</v>
      </c>
      <c r="E55" s="1">
        <v>101087</v>
      </c>
      <c r="F55" s="1">
        <v>60333</v>
      </c>
      <c r="J55" s="1">
        <v>25167</v>
      </c>
    </row>
    <row r="56" spans="1:10" ht="16" x14ac:dyDescent="0.2">
      <c r="A56" s="7" t="s">
        <v>69</v>
      </c>
      <c r="B56" s="1">
        <v>259461</v>
      </c>
      <c r="C56" s="1">
        <v>68265</v>
      </c>
      <c r="D56" s="1">
        <v>90967</v>
      </c>
      <c r="E56" s="1">
        <v>46034</v>
      </c>
      <c r="F56" s="1">
        <v>47003</v>
      </c>
      <c r="J56" s="1">
        <v>7192</v>
      </c>
    </row>
    <row r="57" spans="1:10" ht="16" x14ac:dyDescent="0.2">
      <c r="A57" s="7" t="s">
        <v>70</v>
      </c>
      <c r="B57" s="1">
        <v>294471</v>
      </c>
      <c r="C57" s="1">
        <v>59290</v>
      </c>
      <c r="D57" s="1">
        <v>85925</v>
      </c>
      <c r="E57" s="1">
        <v>55829</v>
      </c>
      <c r="F57" s="1">
        <v>60033</v>
      </c>
      <c r="J57" s="1">
        <v>33394</v>
      </c>
    </row>
    <row r="58" spans="1:10" ht="16" x14ac:dyDescent="0.2">
      <c r="A58" s="7" t="s">
        <v>71</v>
      </c>
      <c r="B58" s="1">
        <v>208157</v>
      </c>
      <c r="C58" s="1">
        <v>27000</v>
      </c>
      <c r="D58" s="1">
        <v>30038</v>
      </c>
      <c r="E58" s="1">
        <v>49218</v>
      </c>
      <c r="F58" s="1">
        <v>94597</v>
      </c>
      <c r="J58" s="1">
        <v>7304</v>
      </c>
    </row>
    <row r="59" spans="1:10" ht="16" x14ac:dyDescent="0.2">
      <c r="A59" s="7" t="s">
        <v>72</v>
      </c>
      <c r="B59" s="1">
        <v>80753</v>
      </c>
      <c r="C59" s="1">
        <v>3652</v>
      </c>
      <c r="D59" s="1">
        <v>24471</v>
      </c>
      <c r="E59" s="1">
        <v>33620</v>
      </c>
      <c r="F59" s="1">
        <v>8238</v>
      </c>
      <c r="J59" s="1">
        <v>10772</v>
      </c>
    </row>
    <row r="60" spans="1:10" ht="16" x14ac:dyDescent="0.2">
      <c r="A60" s="7" t="s">
        <v>73</v>
      </c>
      <c r="B60" s="1">
        <v>104104</v>
      </c>
      <c r="C60" s="1">
        <v>17472</v>
      </c>
      <c r="D60" s="1">
        <v>22222</v>
      </c>
      <c r="E60" s="1">
        <v>9043</v>
      </c>
      <c r="F60" s="1">
        <v>41867</v>
      </c>
      <c r="J60" s="1">
        <v>13500</v>
      </c>
    </row>
    <row r="61" spans="1:10" ht="16" x14ac:dyDescent="0.2">
      <c r="A61" s="6" t="s">
        <v>20</v>
      </c>
    </row>
    <row r="62" spans="1:10" ht="16" x14ac:dyDescent="0.2">
      <c r="A62" s="7" t="s">
        <v>74</v>
      </c>
      <c r="B62" s="1">
        <v>607730</v>
      </c>
      <c r="C62" s="1">
        <v>94963</v>
      </c>
      <c r="D62" s="1">
        <v>157238</v>
      </c>
      <c r="E62" s="1">
        <v>124985</v>
      </c>
      <c r="F62" s="1">
        <v>193521</v>
      </c>
      <c r="G62" s="1">
        <f>SUM(C62:F62)</f>
        <v>570707</v>
      </c>
      <c r="H62" s="1">
        <f>SUM(E62:F62)</f>
        <v>318506</v>
      </c>
      <c r="I62" s="8">
        <f>H62/G62</f>
        <v>0.55809022843595746</v>
      </c>
      <c r="J62" s="1">
        <v>37023</v>
      </c>
    </row>
    <row r="63" spans="1:10" ht="16" x14ac:dyDescent="0.2">
      <c r="A63" s="7" t="s">
        <v>75</v>
      </c>
      <c r="B63" s="1">
        <v>1006302</v>
      </c>
      <c r="C63" s="1">
        <v>291009</v>
      </c>
      <c r="D63" s="1">
        <v>269851</v>
      </c>
      <c r="E63" s="1">
        <v>220244</v>
      </c>
      <c r="F63" s="1">
        <v>157114</v>
      </c>
      <c r="G63" s="1">
        <f>SUM(C63:F63)</f>
        <v>938218</v>
      </c>
      <c r="H63" s="1">
        <f>SUM(E63:F63)</f>
        <v>377358</v>
      </c>
      <c r="I63" s="8">
        <f>H63/G63</f>
        <v>0.40220716294080905</v>
      </c>
      <c r="J63" s="1">
        <v>68083</v>
      </c>
    </row>
    <row r="64" spans="1:10" ht="32" x14ac:dyDescent="0.2">
      <c r="A64" s="6" t="s">
        <v>21</v>
      </c>
    </row>
    <row r="65" spans="1:10" ht="16" x14ac:dyDescent="0.2">
      <c r="A65" s="7" t="s">
        <v>51</v>
      </c>
      <c r="B65" s="1">
        <v>223155</v>
      </c>
      <c r="C65" s="1">
        <v>10314</v>
      </c>
      <c r="D65" s="1">
        <v>36462</v>
      </c>
      <c r="E65" s="1">
        <v>55720</v>
      </c>
      <c r="F65" s="1">
        <v>94442</v>
      </c>
      <c r="J65" s="1">
        <v>26217</v>
      </c>
    </row>
    <row r="66" spans="1:10" ht="16" x14ac:dyDescent="0.2">
      <c r="A66" s="7" t="s">
        <v>52</v>
      </c>
      <c r="B66" s="1">
        <v>1353023</v>
      </c>
      <c r="C66" s="1">
        <v>375659</v>
      </c>
      <c r="D66" s="1">
        <v>390105</v>
      </c>
      <c r="E66" s="1">
        <v>286666</v>
      </c>
      <c r="F66" s="1">
        <v>255737</v>
      </c>
      <c r="J66" s="1">
        <v>44856</v>
      </c>
    </row>
    <row r="67" spans="1:10" ht="16" x14ac:dyDescent="0.2">
      <c r="A67" s="7" t="s">
        <v>45</v>
      </c>
      <c r="B67" s="1">
        <v>37854</v>
      </c>
      <c r="C67" s="1" t="s">
        <v>32</v>
      </c>
      <c r="D67" s="1">
        <v>522</v>
      </c>
      <c r="E67" s="1">
        <v>2842</v>
      </c>
      <c r="F67" s="1">
        <v>457</v>
      </c>
      <c r="J67" s="1">
        <v>34033</v>
      </c>
    </row>
    <row r="68" spans="1:10" ht="16" x14ac:dyDescent="0.2">
      <c r="A68" s="6" t="s">
        <v>22</v>
      </c>
    </row>
    <row r="69" spans="1:10" ht="16" x14ac:dyDescent="0.2">
      <c r="A69" s="7" t="s">
        <v>51</v>
      </c>
      <c r="B69" s="1">
        <v>841888</v>
      </c>
      <c r="C69" s="1">
        <v>223946</v>
      </c>
      <c r="D69" s="1">
        <v>244075</v>
      </c>
      <c r="E69" s="1">
        <v>191605</v>
      </c>
      <c r="F69" s="1">
        <v>136733</v>
      </c>
      <c r="J69" s="1">
        <v>45529</v>
      </c>
    </row>
    <row r="70" spans="1:10" ht="16" x14ac:dyDescent="0.2">
      <c r="A70" s="7" t="s">
        <v>52</v>
      </c>
      <c r="B70" s="1">
        <v>726907</v>
      </c>
      <c r="C70" s="1">
        <v>162026</v>
      </c>
      <c r="D70" s="1">
        <v>182492</v>
      </c>
      <c r="E70" s="1">
        <v>144637</v>
      </c>
      <c r="F70" s="1">
        <v>212208</v>
      </c>
      <c r="J70" s="1">
        <v>25544</v>
      </c>
    </row>
    <row r="71" spans="1:10" ht="16" x14ac:dyDescent="0.2">
      <c r="A71" s="7" t="s">
        <v>45</v>
      </c>
      <c r="B71" s="1">
        <v>45237</v>
      </c>
      <c r="C71" s="1" t="s">
        <v>32</v>
      </c>
      <c r="D71" s="1">
        <v>522</v>
      </c>
      <c r="E71" s="1">
        <v>8987</v>
      </c>
      <c r="F71" s="1">
        <v>1695</v>
      </c>
      <c r="J71" s="1">
        <v>34033</v>
      </c>
    </row>
    <row r="72" spans="1:10" ht="16" x14ac:dyDescent="0.2">
      <c r="A72" s="6" t="s">
        <v>23</v>
      </c>
    </row>
    <row r="73" spans="1:10" ht="16" x14ac:dyDescent="0.2">
      <c r="A73" s="7" t="s">
        <v>76</v>
      </c>
      <c r="B73" s="1">
        <v>312316</v>
      </c>
      <c r="C73" s="1">
        <v>28636</v>
      </c>
      <c r="D73" s="1">
        <v>46081</v>
      </c>
      <c r="E73" s="1">
        <v>101558</v>
      </c>
      <c r="F73" s="1">
        <v>136041</v>
      </c>
      <c r="G73" s="1">
        <f>SUM(C73:F73)</f>
        <v>312316</v>
      </c>
      <c r="H73" s="1">
        <f>SUM(E73:F73)</f>
        <v>237599</v>
      </c>
      <c r="I73" s="8">
        <f>H73/G73</f>
        <v>0.76076473827789803</v>
      </c>
      <c r="J73" s="1" t="s">
        <v>32</v>
      </c>
    </row>
    <row r="74" spans="1:10" ht="16" x14ac:dyDescent="0.2">
      <c r="A74" s="7" t="s">
        <v>77</v>
      </c>
      <c r="B74" s="1">
        <v>166253</v>
      </c>
      <c r="C74" s="1">
        <v>24080</v>
      </c>
      <c r="D74" s="1">
        <v>57479</v>
      </c>
      <c r="E74" s="1">
        <v>49881</v>
      </c>
      <c r="F74" s="1">
        <v>34813</v>
      </c>
      <c r="G74" s="1">
        <f>SUM(C74:F74)</f>
        <v>166253</v>
      </c>
      <c r="H74" s="1">
        <f>SUM(E74:F74)</f>
        <v>84694</v>
      </c>
      <c r="I74" s="8">
        <f>H74/G74</f>
        <v>0.50942840129200673</v>
      </c>
      <c r="J74" s="1" t="s">
        <v>32</v>
      </c>
    </row>
    <row r="75" spans="1:10" ht="16" x14ac:dyDescent="0.2">
      <c r="A75" s="7" t="s">
        <v>78</v>
      </c>
      <c r="B75" s="1">
        <v>124130</v>
      </c>
      <c r="C75" s="1">
        <v>23423</v>
      </c>
      <c r="D75" s="1">
        <v>39883</v>
      </c>
      <c r="E75" s="1">
        <v>36982</v>
      </c>
      <c r="F75" s="1">
        <v>23842</v>
      </c>
      <c r="J75" s="1" t="s">
        <v>32</v>
      </c>
    </row>
    <row r="76" spans="1:10" ht="16" x14ac:dyDescent="0.2">
      <c r="A76" s="7" t="s">
        <v>79</v>
      </c>
      <c r="B76" s="1">
        <v>226281</v>
      </c>
      <c r="C76" s="1">
        <v>50238</v>
      </c>
      <c r="D76" s="1">
        <v>53800</v>
      </c>
      <c r="E76" s="1">
        <v>43543</v>
      </c>
      <c r="F76" s="1">
        <v>78699</v>
      </c>
      <c r="J76" s="1" t="s">
        <v>32</v>
      </c>
    </row>
    <row r="77" spans="1:10" ht="16" x14ac:dyDescent="0.2">
      <c r="A77" s="7" t="s">
        <v>175</v>
      </c>
      <c r="C77" s="1">
        <f>SUM(C73:C76)</f>
        <v>126377</v>
      </c>
      <c r="D77" s="1">
        <f>SUM(D73:D76)</f>
        <v>197243</v>
      </c>
      <c r="E77" s="1">
        <f>SUM(E73:E76)</f>
        <v>231964</v>
      </c>
      <c r="F77" s="1">
        <f>SUM(F73:F76)</f>
        <v>273395</v>
      </c>
      <c r="G77" s="1">
        <f>SUM(C77:F77)</f>
        <v>828979</v>
      </c>
      <c r="H77" s="1">
        <f>SUM(E77:F77)</f>
        <v>505359</v>
      </c>
      <c r="I77" s="8">
        <f>H77/G77</f>
        <v>0.60961616639263483</v>
      </c>
    </row>
    <row r="78" spans="1:10" x14ac:dyDescent="0.2">
      <c r="A78" s="7"/>
    </row>
    <row r="79" spans="1:10" ht="16" x14ac:dyDescent="0.2">
      <c r="A79" s="7" t="s">
        <v>80</v>
      </c>
      <c r="B79" s="1">
        <v>131951</v>
      </c>
      <c r="C79" s="1">
        <v>46264</v>
      </c>
      <c r="D79" s="1">
        <v>43218</v>
      </c>
      <c r="E79" s="1">
        <v>19886</v>
      </c>
      <c r="F79" s="1">
        <v>15249</v>
      </c>
      <c r="J79" s="1">
        <v>7334</v>
      </c>
    </row>
    <row r="80" spans="1:10" ht="16" x14ac:dyDescent="0.2">
      <c r="A80" s="7" t="s">
        <v>81</v>
      </c>
      <c r="B80" s="1">
        <v>163465</v>
      </c>
      <c r="C80" s="1">
        <v>74277</v>
      </c>
      <c r="D80" s="1">
        <v>56990</v>
      </c>
      <c r="E80" s="1">
        <v>20974</v>
      </c>
      <c r="F80" s="1">
        <v>11224</v>
      </c>
      <c r="J80" s="1" t="s">
        <v>32</v>
      </c>
    </row>
    <row r="81" spans="1:10" ht="16" x14ac:dyDescent="0.2">
      <c r="A81" s="7" t="s">
        <v>82</v>
      </c>
      <c r="B81" s="1">
        <v>102837</v>
      </c>
      <c r="C81" s="1">
        <v>58625</v>
      </c>
      <c r="D81" s="1">
        <v>29601</v>
      </c>
      <c r="E81" s="1">
        <v>14611</v>
      </c>
      <c r="F81" s="1" t="s">
        <v>32</v>
      </c>
      <c r="J81" s="1" t="s">
        <v>32</v>
      </c>
    </row>
    <row r="82" spans="1:10" ht="16" x14ac:dyDescent="0.2">
      <c r="A82" s="7" t="s">
        <v>83</v>
      </c>
      <c r="B82" s="1">
        <v>40018</v>
      </c>
      <c r="C82" s="1">
        <v>33345</v>
      </c>
      <c r="D82" s="1">
        <v>4975</v>
      </c>
      <c r="E82" s="1">
        <v>1698</v>
      </c>
      <c r="F82" s="1" t="s">
        <v>32</v>
      </c>
      <c r="J82" s="1" t="s">
        <v>32</v>
      </c>
    </row>
    <row r="83" spans="1:10" x14ac:dyDescent="0.2">
      <c r="A83" s="7"/>
      <c r="C83" s="1">
        <f>SUM(C79:C82)</f>
        <v>212511</v>
      </c>
      <c r="D83" s="1">
        <f>SUM(D79:D82)</f>
        <v>134784</v>
      </c>
      <c r="E83" s="1">
        <f>SUM(E79:E82)</f>
        <v>57169</v>
      </c>
      <c r="F83" s="1">
        <f>SUM(F79:F82)</f>
        <v>26473</v>
      </c>
      <c r="G83" s="1">
        <f>SUM(C83:F83)</f>
        <v>430937</v>
      </c>
    </row>
    <row r="84" spans="1:10" ht="16" x14ac:dyDescent="0.2">
      <c r="A84" s="7" t="s">
        <v>176</v>
      </c>
      <c r="G84" s="1">
        <f>G83+G77</f>
        <v>1259916</v>
      </c>
    </row>
    <row r="85" spans="1:10" ht="16" x14ac:dyDescent="0.2">
      <c r="A85" s="7" t="s">
        <v>45</v>
      </c>
      <c r="B85" s="1">
        <v>346782</v>
      </c>
      <c r="C85" s="1">
        <v>47083</v>
      </c>
      <c r="D85" s="1">
        <v>95064</v>
      </c>
      <c r="E85" s="1">
        <v>56096</v>
      </c>
      <c r="F85" s="1">
        <v>50767</v>
      </c>
      <c r="J85" s="1">
        <v>97772</v>
      </c>
    </row>
    <row r="86" spans="1:10" ht="16" x14ac:dyDescent="0.2">
      <c r="A86" s="6" t="s">
        <v>24</v>
      </c>
    </row>
    <row r="87" spans="1:10" ht="32" x14ac:dyDescent="0.2">
      <c r="A87" s="7" t="s">
        <v>84</v>
      </c>
      <c r="B87" s="1">
        <v>1000218</v>
      </c>
      <c r="C87" s="1">
        <v>320983</v>
      </c>
      <c r="D87" s="1">
        <v>288030</v>
      </c>
      <c r="E87" s="1">
        <v>230820</v>
      </c>
      <c r="F87" s="1">
        <v>153051</v>
      </c>
      <c r="J87" s="1">
        <v>7334</v>
      </c>
    </row>
    <row r="88" spans="1:10" ht="16" x14ac:dyDescent="0.2">
      <c r="A88" s="7" t="s">
        <v>85</v>
      </c>
      <c r="B88" s="1">
        <v>491733</v>
      </c>
      <c r="C88" s="1">
        <v>83037</v>
      </c>
      <c r="D88" s="1">
        <v>155102</v>
      </c>
      <c r="E88" s="1">
        <v>130533</v>
      </c>
      <c r="F88" s="1">
        <v>123061</v>
      </c>
      <c r="J88" s="1" t="s">
        <v>32</v>
      </c>
    </row>
    <row r="89" spans="1:10" ht="32" x14ac:dyDescent="0.2">
      <c r="A89" s="7" t="s">
        <v>86</v>
      </c>
      <c r="B89" s="1">
        <v>478031</v>
      </c>
      <c r="C89" s="1">
        <v>54492</v>
      </c>
      <c r="D89" s="1">
        <v>127404</v>
      </c>
      <c r="E89" s="1">
        <v>119995</v>
      </c>
      <c r="F89" s="1">
        <v>176139</v>
      </c>
      <c r="J89" s="1" t="s">
        <v>32</v>
      </c>
    </row>
    <row r="90" spans="1:10" ht="16" x14ac:dyDescent="0.2">
      <c r="A90" s="7" t="s">
        <v>87</v>
      </c>
      <c r="B90" s="1">
        <v>186171</v>
      </c>
      <c r="C90" s="1">
        <v>6348</v>
      </c>
      <c r="D90" s="1">
        <v>16181</v>
      </c>
      <c r="E90" s="1">
        <v>32740</v>
      </c>
      <c r="F90" s="1">
        <v>130901</v>
      </c>
      <c r="J90" s="1" t="s">
        <v>32</v>
      </c>
    </row>
    <row r="91" spans="1:10" ht="16" x14ac:dyDescent="0.2">
      <c r="A91" s="7" t="s">
        <v>88</v>
      </c>
      <c r="B91" s="1">
        <v>14550</v>
      </c>
      <c r="C91" s="1">
        <v>392</v>
      </c>
      <c r="D91" s="1">
        <v>5856</v>
      </c>
      <c r="E91" s="1">
        <v>5115</v>
      </c>
      <c r="F91" s="1">
        <v>3188</v>
      </c>
      <c r="J91" s="1" t="s">
        <v>32</v>
      </c>
    </row>
    <row r="92" spans="1:10" ht="32" x14ac:dyDescent="0.2">
      <c r="A92" s="7" t="s">
        <v>89</v>
      </c>
      <c r="B92" s="1">
        <v>28744</v>
      </c>
      <c r="C92" s="1">
        <v>413</v>
      </c>
      <c r="D92" s="1">
        <v>8223</v>
      </c>
      <c r="E92" s="1">
        <v>12748</v>
      </c>
      <c r="F92" s="1">
        <v>7361</v>
      </c>
      <c r="J92" s="1" t="s">
        <v>32</v>
      </c>
    </row>
    <row r="93" spans="1:10" ht="16" x14ac:dyDescent="0.2">
      <c r="A93" s="7" t="s">
        <v>90</v>
      </c>
      <c r="B93" s="1">
        <v>237081</v>
      </c>
      <c r="C93" s="1">
        <v>2219</v>
      </c>
      <c r="D93" s="1">
        <v>47610</v>
      </c>
      <c r="E93" s="1">
        <v>48898</v>
      </c>
      <c r="F93" s="1">
        <v>138354</v>
      </c>
      <c r="G93" s="1">
        <f>SUM(C93:F93)</f>
        <v>237081</v>
      </c>
      <c r="H93" s="1">
        <f>E93+F93</f>
        <v>187252</v>
      </c>
      <c r="I93" s="8">
        <f>H93/G93</f>
        <v>0.78982288753632723</v>
      </c>
      <c r="J93" s="1" t="s">
        <v>32</v>
      </c>
    </row>
    <row r="94" spans="1:10" ht="32" x14ac:dyDescent="0.2">
      <c r="A94" s="7" t="s">
        <v>91</v>
      </c>
      <c r="B94" s="1">
        <v>58618</v>
      </c>
      <c r="C94" s="1">
        <v>2804</v>
      </c>
      <c r="D94" s="1">
        <v>11032</v>
      </c>
      <c r="E94" s="1">
        <v>2041</v>
      </c>
      <c r="F94" s="1">
        <v>42741</v>
      </c>
      <c r="J94" s="1" t="s">
        <v>32</v>
      </c>
    </row>
    <row r="95" spans="1:10" ht="16" x14ac:dyDescent="0.2">
      <c r="A95" s="7" t="s">
        <v>92</v>
      </c>
      <c r="B95" s="1">
        <v>117408</v>
      </c>
      <c r="C95" s="1">
        <v>3619</v>
      </c>
      <c r="D95" s="1">
        <v>39786</v>
      </c>
      <c r="E95" s="1">
        <v>40080</v>
      </c>
      <c r="F95" s="1">
        <v>33923</v>
      </c>
      <c r="J95" s="1" t="s">
        <v>32</v>
      </c>
    </row>
    <row r="96" spans="1:10" ht="16" x14ac:dyDescent="0.2">
      <c r="A96" s="7" t="s">
        <v>93</v>
      </c>
      <c r="B96" s="1">
        <v>40314</v>
      </c>
      <c r="C96" s="1" t="s">
        <v>32</v>
      </c>
      <c r="D96" s="1">
        <v>3425</v>
      </c>
      <c r="E96" s="1">
        <v>8517</v>
      </c>
      <c r="F96" s="1">
        <v>28371</v>
      </c>
      <c r="J96" s="1" t="s">
        <v>32</v>
      </c>
    </row>
    <row r="97" spans="1:10" ht="16" x14ac:dyDescent="0.2">
      <c r="A97" s="7" t="s">
        <v>94</v>
      </c>
      <c r="B97" s="1">
        <v>91595</v>
      </c>
      <c r="C97" s="1">
        <v>23617</v>
      </c>
      <c r="D97" s="1">
        <v>8437</v>
      </c>
      <c r="E97" s="1">
        <v>16829</v>
      </c>
      <c r="F97" s="1">
        <v>42713</v>
      </c>
      <c r="J97" s="1" t="s">
        <v>32</v>
      </c>
    </row>
    <row r="98" spans="1:10" ht="16" x14ac:dyDescent="0.2">
      <c r="A98" s="7" t="s">
        <v>45</v>
      </c>
      <c r="B98" s="1">
        <v>157619</v>
      </c>
      <c r="C98" s="1">
        <v>5485</v>
      </c>
      <c r="D98" s="1">
        <v>22345</v>
      </c>
      <c r="E98" s="1">
        <v>14931</v>
      </c>
      <c r="F98" s="1">
        <v>17087</v>
      </c>
      <c r="J98" s="1">
        <v>97772</v>
      </c>
    </row>
    <row r="99" spans="1:10" ht="16" x14ac:dyDescent="0.2">
      <c r="A99" s="6" t="s">
        <v>25</v>
      </c>
    </row>
    <row r="100" spans="1:10" ht="16" x14ac:dyDescent="0.2">
      <c r="A100" s="7" t="s">
        <v>95</v>
      </c>
      <c r="B100" s="1">
        <v>3620</v>
      </c>
      <c r="C100" s="1">
        <v>461</v>
      </c>
      <c r="D100" s="1" t="s">
        <v>32</v>
      </c>
      <c r="E100" s="1">
        <v>3160</v>
      </c>
      <c r="F100" s="1" t="s">
        <v>32</v>
      </c>
      <c r="J100" s="1" t="s">
        <v>32</v>
      </c>
    </row>
    <row r="101" spans="1:10" ht="16" x14ac:dyDescent="0.2">
      <c r="A101" s="7" t="s">
        <v>96</v>
      </c>
      <c r="B101" s="1">
        <v>11161</v>
      </c>
      <c r="C101" s="1" t="s">
        <v>32</v>
      </c>
      <c r="D101" s="1">
        <v>7848</v>
      </c>
      <c r="E101" s="1" t="s">
        <v>32</v>
      </c>
      <c r="F101" s="1">
        <v>3314</v>
      </c>
      <c r="J101" s="1" t="s">
        <v>32</v>
      </c>
    </row>
    <row r="102" spans="1:10" ht="16" x14ac:dyDescent="0.2">
      <c r="A102" s="7" t="s">
        <v>97</v>
      </c>
      <c r="B102" s="1">
        <v>6389</v>
      </c>
      <c r="C102" s="1">
        <v>1272</v>
      </c>
      <c r="D102" s="1">
        <v>923</v>
      </c>
      <c r="E102" s="1" t="s">
        <v>32</v>
      </c>
      <c r="F102" s="1">
        <v>4194</v>
      </c>
      <c r="J102" s="1" t="s">
        <v>32</v>
      </c>
    </row>
    <row r="103" spans="1:10" ht="16" x14ac:dyDescent="0.2">
      <c r="A103" s="7" t="s">
        <v>98</v>
      </c>
      <c r="B103" s="1">
        <v>2665</v>
      </c>
      <c r="C103" s="1" t="s">
        <v>32</v>
      </c>
      <c r="D103" s="1" t="s">
        <v>32</v>
      </c>
      <c r="E103" s="1">
        <v>2435</v>
      </c>
      <c r="F103" s="1">
        <v>230</v>
      </c>
      <c r="J103" s="1" t="s">
        <v>32</v>
      </c>
    </row>
    <row r="104" spans="1:10" ht="16" x14ac:dyDescent="0.2">
      <c r="A104" s="7" t="s">
        <v>99</v>
      </c>
      <c r="B104" s="1">
        <v>1584636</v>
      </c>
      <c r="C104" s="1">
        <v>384240</v>
      </c>
      <c r="D104" s="1">
        <v>417801</v>
      </c>
      <c r="E104" s="1">
        <v>338661</v>
      </c>
      <c r="F104" s="1">
        <v>342897</v>
      </c>
      <c r="J104" s="1">
        <v>101037</v>
      </c>
    </row>
    <row r="105" spans="1:10" ht="16" x14ac:dyDescent="0.2">
      <c r="A105" s="7" t="s">
        <v>45</v>
      </c>
      <c r="B105" s="1">
        <v>5560</v>
      </c>
      <c r="C105" s="1" t="s">
        <v>32</v>
      </c>
      <c r="D105" s="1">
        <v>517</v>
      </c>
      <c r="E105" s="1">
        <v>973</v>
      </c>
      <c r="F105" s="1" t="s">
        <v>32</v>
      </c>
      <c r="J105" s="1">
        <v>4070</v>
      </c>
    </row>
    <row r="106" spans="1:10" ht="16" x14ac:dyDescent="0.2">
      <c r="A106" s="6" t="s">
        <v>26</v>
      </c>
    </row>
    <row r="107" spans="1:10" ht="16" x14ac:dyDescent="0.2">
      <c r="A107" s="7" t="s">
        <v>100</v>
      </c>
      <c r="B107" s="1">
        <v>769313</v>
      </c>
      <c r="C107" s="1">
        <v>249980</v>
      </c>
      <c r="D107" s="1">
        <v>212905</v>
      </c>
      <c r="E107" s="1">
        <v>157343</v>
      </c>
      <c r="F107" s="1">
        <v>149086</v>
      </c>
      <c r="J107" s="1" t="s">
        <v>32</v>
      </c>
    </row>
    <row r="108" spans="1:10" ht="16" x14ac:dyDescent="0.2">
      <c r="A108" s="7" t="s">
        <v>101</v>
      </c>
      <c r="B108" s="1">
        <v>501621</v>
      </c>
      <c r="C108" s="1">
        <v>100617</v>
      </c>
      <c r="D108" s="1">
        <v>132939</v>
      </c>
      <c r="E108" s="1">
        <v>134398</v>
      </c>
      <c r="F108" s="1">
        <v>126333</v>
      </c>
      <c r="J108" s="1">
        <v>7334</v>
      </c>
    </row>
    <row r="109" spans="1:10" ht="16" x14ac:dyDescent="0.2">
      <c r="A109" s="7" t="s">
        <v>102</v>
      </c>
      <c r="B109" s="1">
        <v>69829</v>
      </c>
      <c r="C109" s="1">
        <v>4119</v>
      </c>
      <c r="D109" s="1">
        <v>12636</v>
      </c>
      <c r="E109" s="1">
        <v>10416</v>
      </c>
      <c r="F109" s="1">
        <v>42657</v>
      </c>
      <c r="J109" s="1" t="s">
        <v>32</v>
      </c>
    </row>
    <row r="110" spans="1:10" ht="16" x14ac:dyDescent="0.2">
      <c r="A110" s="7" t="s">
        <v>103</v>
      </c>
      <c r="B110" s="1">
        <v>4464</v>
      </c>
      <c r="C110" s="1" t="s">
        <v>32</v>
      </c>
      <c r="D110" s="1" t="s">
        <v>32</v>
      </c>
      <c r="E110" s="1" t="s">
        <v>32</v>
      </c>
      <c r="F110" s="1">
        <v>4464</v>
      </c>
      <c r="J110" s="1" t="s">
        <v>32</v>
      </c>
    </row>
    <row r="111" spans="1:10" ht="16" x14ac:dyDescent="0.2">
      <c r="A111" s="7" t="s">
        <v>45</v>
      </c>
      <c r="B111" s="1">
        <v>268805</v>
      </c>
      <c r="C111" s="1">
        <v>31257</v>
      </c>
      <c r="D111" s="1">
        <v>68609</v>
      </c>
      <c r="E111" s="1">
        <v>43072</v>
      </c>
      <c r="F111" s="1">
        <v>28095</v>
      </c>
      <c r="J111" s="1">
        <v>97772</v>
      </c>
    </row>
    <row r="112" spans="1:10" ht="16" x14ac:dyDescent="0.2">
      <c r="A112" s="6" t="s">
        <v>27</v>
      </c>
    </row>
    <row r="113" spans="1:10" ht="16" x14ac:dyDescent="0.2">
      <c r="A113" s="7" t="s">
        <v>100</v>
      </c>
      <c r="B113" s="1">
        <v>1001571</v>
      </c>
      <c r="C113" s="1">
        <v>279781</v>
      </c>
      <c r="D113" s="1">
        <v>266535</v>
      </c>
      <c r="E113" s="1">
        <v>238758</v>
      </c>
      <c r="F113" s="1">
        <v>209163</v>
      </c>
      <c r="J113" s="1">
        <v>7334</v>
      </c>
    </row>
    <row r="114" spans="1:10" ht="16" x14ac:dyDescent="0.2">
      <c r="A114" s="7" t="s">
        <v>101</v>
      </c>
      <c r="B114" s="1">
        <v>291048</v>
      </c>
      <c r="C114" s="1">
        <v>63469</v>
      </c>
      <c r="D114" s="1">
        <v>80381</v>
      </c>
      <c r="E114" s="1">
        <v>53885</v>
      </c>
      <c r="F114" s="1">
        <v>93313</v>
      </c>
      <c r="J114" s="1" t="s">
        <v>32</v>
      </c>
    </row>
    <row r="115" spans="1:10" ht="16" x14ac:dyDescent="0.2">
      <c r="A115" s="7" t="s">
        <v>102</v>
      </c>
      <c r="B115" s="1">
        <v>42329</v>
      </c>
      <c r="C115" s="1">
        <v>11466</v>
      </c>
      <c r="D115" s="1">
        <v>9734</v>
      </c>
      <c r="E115" s="1">
        <v>8730</v>
      </c>
      <c r="F115" s="1">
        <v>12399</v>
      </c>
      <c r="J115" s="1" t="s">
        <v>32</v>
      </c>
    </row>
    <row r="116" spans="1:10" ht="16" x14ac:dyDescent="0.2">
      <c r="A116" s="7" t="s">
        <v>103</v>
      </c>
      <c r="B116" s="1">
        <v>7666</v>
      </c>
      <c r="C116" s="1" t="s">
        <v>32</v>
      </c>
      <c r="D116" s="1" t="s">
        <v>32</v>
      </c>
      <c r="E116" s="1" t="s">
        <v>32</v>
      </c>
      <c r="F116" s="1">
        <v>7666</v>
      </c>
      <c r="J116" s="1" t="s">
        <v>32</v>
      </c>
    </row>
    <row r="117" spans="1:10" ht="16" x14ac:dyDescent="0.2">
      <c r="A117" s="7" t="s">
        <v>45</v>
      </c>
      <c r="B117" s="1">
        <v>271419</v>
      </c>
      <c r="C117" s="1">
        <v>31257</v>
      </c>
      <c r="D117" s="1">
        <v>70439</v>
      </c>
      <c r="E117" s="1">
        <v>43856</v>
      </c>
      <c r="F117" s="1">
        <v>28095</v>
      </c>
      <c r="J117" s="1">
        <v>97772</v>
      </c>
    </row>
    <row r="118" spans="1:10" ht="16" x14ac:dyDescent="0.2">
      <c r="A118" s="6" t="s">
        <v>28</v>
      </c>
    </row>
    <row r="119" spans="1:10" ht="16" x14ac:dyDescent="0.2">
      <c r="A119" s="7" t="s">
        <v>100</v>
      </c>
      <c r="B119" s="1">
        <v>640444</v>
      </c>
      <c r="C119" s="1">
        <v>206567</v>
      </c>
      <c r="D119" s="1">
        <v>181546</v>
      </c>
      <c r="E119" s="1">
        <v>121519</v>
      </c>
      <c r="F119" s="1">
        <v>130812</v>
      </c>
      <c r="J119" s="1" t="s">
        <v>32</v>
      </c>
    </row>
    <row r="120" spans="1:10" ht="16" x14ac:dyDescent="0.2">
      <c r="A120" s="7" t="s">
        <v>101</v>
      </c>
      <c r="B120" s="1">
        <v>615044</v>
      </c>
      <c r="C120" s="1">
        <v>126581</v>
      </c>
      <c r="D120" s="1">
        <v>162909</v>
      </c>
      <c r="E120" s="1">
        <v>169172</v>
      </c>
      <c r="F120" s="1">
        <v>149048</v>
      </c>
      <c r="J120" s="1">
        <v>7334</v>
      </c>
    </row>
    <row r="121" spans="1:10" ht="16" x14ac:dyDescent="0.2">
      <c r="A121" s="7" t="s">
        <v>102</v>
      </c>
      <c r="B121" s="1">
        <v>85571</v>
      </c>
      <c r="C121" s="1">
        <v>21568</v>
      </c>
      <c r="D121" s="1">
        <v>12016</v>
      </c>
      <c r="E121" s="1">
        <v>11465</v>
      </c>
      <c r="F121" s="1">
        <v>40522</v>
      </c>
      <c r="J121" s="1" t="s">
        <v>32</v>
      </c>
    </row>
    <row r="122" spans="1:10" ht="16" x14ac:dyDescent="0.2">
      <c r="A122" s="7" t="s">
        <v>103</v>
      </c>
      <c r="B122" s="1">
        <v>1763</v>
      </c>
      <c r="C122" s="1" t="s">
        <v>32</v>
      </c>
      <c r="D122" s="1">
        <v>385</v>
      </c>
      <c r="E122" s="1" t="s">
        <v>32</v>
      </c>
      <c r="F122" s="1">
        <v>1378</v>
      </c>
      <c r="J122" s="1" t="s">
        <v>32</v>
      </c>
    </row>
    <row r="123" spans="1:10" ht="16" x14ac:dyDescent="0.2">
      <c r="A123" s="7" t="s">
        <v>45</v>
      </c>
      <c r="B123" s="1">
        <v>271210</v>
      </c>
      <c r="C123" s="1">
        <v>31257</v>
      </c>
      <c r="D123" s="1">
        <v>70233</v>
      </c>
      <c r="E123" s="1">
        <v>43072</v>
      </c>
      <c r="F123" s="1">
        <v>28875</v>
      </c>
      <c r="J123" s="1">
        <v>97772</v>
      </c>
    </row>
    <row r="124" spans="1:10" ht="16" x14ac:dyDescent="0.2">
      <c r="A124" s="6" t="s">
        <v>29</v>
      </c>
    </row>
    <row r="125" spans="1:10" ht="16" x14ac:dyDescent="0.2">
      <c r="A125" s="7" t="s">
        <v>100</v>
      </c>
      <c r="B125" s="1">
        <v>947733</v>
      </c>
      <c r="C125" s="1">
        <v>283756</v>
      </c>
      <c r="D125" s="1">
        <v>252995</v>
      </c>
      <c r="E125" s="1">
        <v>227966</v>
      </c>
      <c r="F125" s="1">
        <v>175681</v>
      </c>
      <c r="J125" s="1">
        <v>7334</v>
      </c>
    </row>
    <row r="126" spans="1:10" ht="16" x14ac:dyDescent="0.2">
      <c r="A126" s="7" t="s">
        <v>101</v>
      </c>
      <c r="B126" s="1">
        <v>275366</v>
      </c>
      <c r="C126" s="1">
        <v>54452</v>
      </c>
      <c r="D126" s="1">
        <v>90629</v>
      </c>
      <c r="E126" s="1">
        <v>60908</v>
      </c>
      <c r="F126" s="1">
        <v>69376</v>
      </c>
      <c r="J126" s="1" t="s">
        <v>32</v>
      </c>
    </row>
    <row r="127" spans="1:10" ht="16" x14ac:dyDescent="0.2">
      <c r="A127" s="7" t="s">
        <v>102</v>
      </c>
      <c r="B127" s="1">
        <v>112677</v>
      </c>
      <c r="C127" s="1">
        <v>15312</v>
      </c>
      <c r="D127" s="1">
        <v>14159</v>
      </c>
      <c r="E127" s="1">
        <v>11661</v>
      </c>
      <c r="F127" s="1">
        <v>71544</v>
      </c>
      <c r="J127" s="1" t="s">
        <v>32</v>
      </c>
    </row>
    <row r="128" spans="1:10" ht="16" x14ac:dyDescent="0.2">
      <c r="A128" s="7" t="s">
        <v>103</v>
      </c>
      <c r="B128" s="1">
        <v>7418</v>
      </c>
      <c r="C128" s="1">
        <v>784</v>
      </c>
      <c r="D128" s="1">
        <v>697</v>
      </c>
      <c r="E128" s="1" t="s">
        <v>32</v>
      </c>
      <c r="F128" s="1">
        <v>5938</v>
      </c>
      <c r="J128" s="1" t="s">
        <v>32</v>
      </c>
    </row>
    <row r="129" spans="1:10" ht="16" x14ac:dyDescent="0.2">
      <c r="A129" s="7" t="s">
        <v>45</v>
      </c>
      <c r="B129" s="1">
        <v>270838</v>
      </c>
      <c r="C129" s="1">
        <v>31668</v>
      </c>
      <c r="D129" s="1">
        <v>68609</v>
      </c>
      <c r="E129" s="1">
        <v>44693</v>
      </c>
      <c r="F129" s="1">
        <v>28095</v>
      </c>
      <c r="J129" s="1">
        <v>97772</v>
      </c>
    </row>
    <row r="130" spans="1:10" ht="16" x14ac:dyDescent="0.2">
      <c r="A130" s="6" t="s">
        <v>30</v>
      </c>
    </row>
    <row r="131" spans="1:10" ht="16" x14ac:dyDescent="0.2">
      <c r="A131" s="7" t="s">
        <v>100</v>
      </c>
      <c r="B131" s="1">
        <v>1235432</v>
      </c>
      <c r="C131" s="1">
        <v>341016</v>
      </c>
      <c r="D131" s="1">
        <v>335168</v>
      </c>
      <c r="E131" s="1">
        <v>269036</v>
      </c>
      <c r="F131" s="1">
        <v>282878</v>
      </c>
      <c r="J131" s="1">
        <v>7334</v>
      </c>
    </row>
    <row r="132" spans="1:10" ht="16" x14ac:dyDescent="0.2">
      <c r="A132" s="7" t="s">
        <v>101</v>
      </c>
      <c r="B132" s="1">
        <v>94289</v>
      </c>
      <c r="C132" s="1">
        <v>12917</v>
      </c>
      <c r="D132" s="1">
        <v>17431</v>
      </c>
      <c r="E132" s="1">
        <v>27580</v>
      </c>
      <c r="F132" s="1">
        <v>36362</v>
      </c>
      <c r="J132" s="1" t="s">
        <v>32</v>
      </c>
    </row>
    <row r="133" spans="1:10" ht="16" x14ac:dyDescent="0.2">
      <c r="A133" s="7" t="s">
        <v>102</v>
      </c>
      <c r="B133" s="1">
        <v>14210</v>
      </c>
      <c r="C133" s="1">
        <v>784</v>
      </c>
      <c r="D133" s="1">
        <v>5881</v>
      </c>
      <c r="E133" s="1">
        <v>5025</v>
      </c>
      <c r="F133" s="1">
        <v>2520</v>
      </c>
      <c r="J133" s="1" t="s">
        <v>32</v>
      </c>
    </row>
    <row r="134" spans="1:10" ht="16" x14ac:dyDescent="0.2">
      <c r="A134" s="7" t="s">
        <v>103</v>
      </c>
      <c r="B134" s="1" t="s">
        <v>32</v>
      </c>
      <c r="C134" s="1" t="s">
        <v>32</v>
      </c>
      <c r="D134" s="1" t="s">
        <v>32</v>
      </c>
      <c r="E134" s="1" t="s">
        <v>32</v>
      </c>
      <c r="F134" s="1" t="s">
        <v>32</v>
      </c>
      <c r="J134" s="1" t="s">
        <v>32</v>
      </c>
    </row>
    <row r="135" spans="1:10" ht="16" x14ac:dyDescent="0.2">
      <c r="A135" s="7" t="s">
        <v>45</v>
      </c>
      <c r="B135" s="1">
        <v>270101</v>
      </c>
      <c r="C135" s="1">
        <v>31257</v>
      </c>
      <c r="D135" s="1">
        <v>68609</v>
      </c>
      <c r="E135" s="1">
        <v>43588</v>
      </c>
      <c r="F135" s="1">
        <v>28875</v>
      </c>
      <c r="J135" s="1">
        <v>97772</v>
      </c>
    </row>
    <row r="136" spans="1:10" ht="16" x14ac:dyDescent="0.2">
      <c r="A136" s="6" t="s">
        <v>31</v>
      </c>
    </row>
    <row r="137" spans="1:10" ht="16" x14ac:dyDescent="0.2">
      <c r="A137" s="7" t="s">
        <v>100</v>
      </c>
      <c r="B137" s="1">
        <v>1208095</v>
      </c>
      <c r="C137" s="1">
        <v>337936</v>
      </c>
      <c r="D137" s="1">
        <v>321713</v>
      </c>
      <c r="E137" s="1">
        <v>277871</v>
      </c>
      <c r="F137" s="1">
        <v>263241</v>
      </c>
      <c r="J137" s="1">
        <v>7334</v>
      </c>
    </row>
    <row r="138" spans="1:10" ht="16" x14ac:dyDescent="0.2">
      <c r="A138" s="7" t="s">
        <v>101</v>
      </c>
      <c r="B138" s="1">
        <v>117253</v>
      </c>
      <c r="C138" s="1">
        <v>8982</v>
      </c>
      <c r="D138" s="1">
        <v>34995</v>
      </c>
      <c r="E138" s="1">
        <v>23214</v>
      </c>
      <c r="F138" s="1">
        <v>50062</v>
      </c>
      <c r="J138" s="1" t="s">
        <v>32</v>
      </c>
    </row>
    <row r="139" spans="1:10" ht="16" x14ac:dyDescent="0.2">
      <c r="A139" s="7" t="s">
        <v>102</v>
      </c>
      <c r="B139" s="1">
        <v>16950</v>
      </c>
      <c r="C139" s="1">
        <v>7799</v>
      </c>
      <c r="D139" s="1">
        <v>1316</v>
      </c>
      <c r="E139" s="1">
        <v>555</v>
      </c>
      <c r="F139" s="1">
        <v>7281</v>
      </c>
      <c r="J139" s="1" t="s">
        <v>32</v>
      </c>
    </row>
    <row r="140" spans="1:10" ht="16" x14ac:dyDescent="0.2">
      <c r="A140" s="7" t="s">
        <v>103</v>
      </c>
      <c r="B140" s="1" t="s">
        <v>32</v>
      </c>
      <c r="C140" s="1" t="s">
        <v>32</v>
      </c>
      <c r="D140" s="1" t="s">
        <v>32</v>
      </c>
      <c r="E140" s="1" t="s">
        <v>32</v>
      </c>
      <c r="F140" s="1" t="s">
        <v>32</v>
      </c>
      <c r="J140" s="1" t="s">
        <v>32</v>
      </c>
    </row>
    <row r="141" spans="1:10" ht="16" x14ac:dyDescent="0.2">
      <c r="A141" s="7" t="s">
        <v>45</v>
      </c>
      <c r="B141" s="1">
        <v>271733</v>
      </c>
      <c r="C141" s="1">
        <v>31257</v>
      </c>
      <c r="D141" s="1">
        <v>69065</v>
      </c>
      <c r="E141" s="1">
        <v>43588</v>
      </c>
      <c r="F141" s="1">
        <v>30051</v>
      </c>
      <c r="J141" s="1">
        <v>97772</v>
      </c>
    </row>
    <row r="142" spans="1:10" s="2" customFormat="1" x14ac:dyDescent="0.2">
      <c r="A142" s="2" t="s">
        <v>104</v>
      </c>
    </row>
    <row r="143" spans="1:10" s="2" customFormat="1" x14ac:dyDescent="0.2">
      <c r="A143" s="2" t="s">
        <v>105</v>
      </c>
    </row>
    <row r="144" spans="1:10" s="2" customFormat="1" x14ac:dyDescent="0.2"/>
    <row r="145" s="2" customFormat="1" x14ac:dyDescent="0.2"/>
    <row r="146" s="2" customFormat="1" x14ac:dyDescent="0.2"/>
    <row r="147" s="2" customFormat="1" x14ac:dyDescent="0.2"/>
    <row r="148" s="2" customFormat="1" x14ac:dyDescent="0.2"/>
    <row r="149" s="2" customFormat="1" x14ac:dyDescent="0.2"/>
    <row r="150" s="2" customFormat="1" x14ac:dyDescent="0.2"/>
    <row r="151" s="2" customFormat="1" x14ac:dyDescent="0.2"/>
    <row r="152" s="2" customFormat="1" x14ac:dyDescent="0.2"/>
    <row r="153" s="2" customFormat="1" x14ac:dyDescent="0.2"/>
    <row r="154" s="2" customFormat="1" x14ac:dyDescent="0.2"/>
    <row r="155" s="2" customFormat="1" x14ac:dyDescent="0.2"/>
    <row r="156" s="2" customFormat="1" x14ac:dyDescent="0.2"/>
    <row r="157" s="2" customFormat="1" x14ac:dyDescent="0.2"/>
    <row r="158" s="2" customFormat="1" x14ac:dyDescent="0.2"/>
    <row r="159" s="2" customFormat="1" x14ac:dyDescent="0.2"/>
    <row r="160" s="2" customFormat="1" x14ac:dyDescent="0.2"/>
    <row r="161" s="2" customFormat="1" x14ac:dyDescent="0.2"/>
    <row r="162" s="2" customFormat="1" x14ac:dyDescent="0.2"/>
    <row r="163" s="2" customFormat="1" x14ac:dyDescent="0.2"/>
    <row r="164" s="2" customFormat="1" x14ac:dyDescent="0.2"/>
    <row r="165" s="2" customFormat="1" x14ac:dyDescent="0.2"/>
    <row r="166" s="2" customFormat="1" x14ac:dyDescent="0.2"/>
    <row r="167" s="2" customFormat="1" x14ac:dyDescent="0.2"/>
    <row r="168" s="2" customFormat="1" x14ac:dyDescent="0.2"/>
    <row r="169" s="2" customFormat="1" x14ac:dyDescent="0.2"/>
    <row r="170" s="2" customFormat="1" x14ac:dyDescent="0.2"/>
    <row r="171" s="2" customFormat="1" x14ac:dyDescent="0.2"/>
    <row r="172" s="2" customFormat="1" x14ac:dyDescent="0.2"/>
    <row r="173" s="2" customFormat="1" x14ac:dyDescent="0.2"/>
    <row r="174" s="2" customFormat="1" x14ac:dyDescent="0.2"/>
    <row r="175" s="2" customFormat="1" x14ac:dyDescent="0.2"/>
    <row r="176" s="2" customFormat="1" x14ac:dyDescent="0.2"/>
    <row r="177" s="2" customFormat="1" x14ac:dyDescent="0.2"/>
    <row r="178" s="2" customFormat="1" x14ac:dyDescent="0.2"/>
    <row r="179" s="2" customFormat="1" x14ac:dyDescent="0.2"/>
    <row r="180" s="2" customFormat="1" x14ac:dyDescent="0.2"/>
    <row r="181" s="2" customFormat="1" x14ac:dyDescent="0.2"/>
    <row r="182" s="2" customFormat="1" x14ac:dyDescent="0.2"/>
    <row r="183" s="2" customFormat="1" x14ac:dyDescent="0.2"/>
    <row r="184" s="2" customFormat="1" x14ac:dyDescent="0.2"/>
    <row r="185" s="2" customFormat="1" x14ac:dyDescent="0.2"/>
    <row r="186" s="2" customFormat="1" x14ac:dyDescent="0.2"/>
    <row r="187" s="2" customFormat="1" x14ac:dyDescent="0.2"/>
    <row r="188" s="2" customFormat="1" x14ac:dyDescent="0.2"/>
    <row r="189" s="2" customFormat="1" x14ac:dyDescent="0.2"/>
    <row r="190" s="2" customFormat="1" x14ac:dyDescent="0.2"/>
    <row r="191" s="2" customFormat="1" x14ac:dyDescent="0.2"/>
  </sheetData>
  <mergeCells count="3">
    <mergeCell ref="C5:J5"/>
    <mergeCell ref="B5:B6"/>
    <mergeCell ref="A5:A6"/>
  </mergeCells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 codeName="Sheet34"/>
  <dimension ref="A1:T191"/>
  <sheetViews>
    <sheetView workbookViewId="0">
      <pane ySplit="8" topLeftCell="A9" activePane="bottomLeft" state="frozen"/>
      <selection pane="bottomLeft"/>
    </sheetView>
  </sheetViews>
  <sheetFormatPr baseColWidth="10" defaultColWidth="8.83203125" defaultRowHeight="15" x14ac:dyDescent="0.2"/>
  <cols>
    <col min="1" max="1" width="45.6640625" style="1" customWidth="1"/>
    <col min="2" max="10" width="20.6640625" style="1" customWidth="1"/>
    <col min="11" max="20" width="9.1640625" style="2"/>
  </cols>
  <sheetData>
    <row r="1" spans="1:10" s="2" customFormat="1" ht="16" x14ac:dyDescent="0.2">
      <c r="A1" s="3" t="s">
        <v>138</v>
      </c>
    </row>
    <row r="2" spans="1:10" s="2" customFormat="1" x14ac:dyDescent="0.2">
      <c r="A2" s="2" t="s">
        <v>1</v>
      </c>
    </row>
    <row r="3" spans="1:10" s="2" customFormat="1" x14ac:dyDescent="0.2">
      <c r="A3" s="2" t="s">
        <v>2</v>
      </c>
    </row>
    <row r="4" spans="1:10" s="2" customFormat="1" x14ac:dyDescent="0.2">
      <c r="A4" s="2" t="s">
        <v>3</v>
      </c>
    </row>
    <row r="5" spans="1:10" x14ac:dyDescent="0.2">
      <c r="A5" s="9" t="s">
        <v>33</v>
      </c>
      <c r="B5" s="9" t="s">
        <v>4</v>
      </c>
      <c r="C5" s="9" t="s">
        <v>5</v>
      </c>
      <c r="D5" s="9" t="s">
        <v>5</v>
      </c>
      <c r="E5" s="9" t="s">
        <v>5</v>
      </c>
      <c r="F5" s="9" t="s">
        <v>5</v>
      </c>
      <c r="G5" s="9"/>
      <c r="H5" s="9"/>
      <c r="I5" s="9"/>
      <c r="J5" s="9" t="s">
        <v>5</v>
      </c>
    </row>
    <row r="6" spans="1:10" ht="32" x14ac:dyDescent="0.2">
      <c r="A6" s="9"/>
      <c r="B6" s="9"/>
      <c r="C6" s="4" t="s">
        <v>6</v>
      </c>
      <c r="D6" s="4" t="s">
        <v>7</v>
      </c>
      <c r="E6" s="4" t="s">
        <v>8</v>
      </c>
      <c r="F6" s="4" t="s">
        <v>9</v>
      </c>
      <c r="G6" s="4" t="s">
        <v>172</v>
      </c>
      <c r="H6" s="4" t="s">
        <v>173</v>
      </c>
      <c r="I6" s="4" t="s">
        <v>174</v>
      </c>
      <c r="J6" s="4" t="s">
        <v>10</v>
      </c>
    </row>
    <row r="7" spans="1:10" ht="0" hidden="1" customHeight="1" x14ac:dyDescent="0.2"/>
    <row r="8" spans="1:10" x14ac:dyDescent="0.2">
      <c r="A8" s="5" t="s">
        <v>4</v>
      </c>
      <c r="B8" s="1">
        <v>14996492</v>
      </c>
      <c r="C8" s="1">
        <v>4198181</v>
      </c>
      <c r="D8" s="1">
        <v>3948417</v>
      </c>
      <c r="E8" s="1">
        <v>2879226</v>
      </c>
      <c r="F8" s="1">
        <v>2436545</v>
      </c>
      <c r="G8" s="1">
        <f>SUM(C8:F8)</f>
        <v>13462369</v>
      </c>
      <c r="H8" s="1">
        <f>SUM(E8:F8)</f>
        <v>5315771</v>
      </c>
      <c r="I8" s="8">
        <f>H8/G8</f>
        <v>0.39486148388890546</v>
      </c>
      <c r="J8" s="1">
        <v>1534124</v>
      </c>
    </row>
    <row r="9" spans="1:10" ht="16" x14ac:dyDescent="0.2">
      <c r="A9" s="6" t="s">
        <v>11</v>
      </c>
    </row>
    <row r="10" spans="1:10" ht="16" x14ac:dyDescent="0.2">
      <c r="A10" s="7" t="s">
        <v>34</v>
      </c>
      <c r="B10" s="1">
        <v>1019557</v>
      </c>
      <c r="C10" s="1">
        <v>203842</v>
      </c>
      <c r="D10" s="1">
        <v>402117</v>
      </c>
      <c r="E10" s="1">
        <v>244774</v>
      </c>
      <c r="F10" s="1">
        <v>65704</v>
      </c>
      <c r="J10" s="1">
        <v>103120</v>
      </c>
    </row>
    <row r="11" spans="1:10" ht="16" x14ac:dyDescent="0.2">
      <c r="A11" s="7" t="s">
        <v>35</v>
      </c>
      <c r="B11" s="1">
        <v>4159609</v>
      </c>
      <c r="C11" s="1">
        <v>1356601</v>
      </c>
      <c r="D11" s="1">
        <v>996085</v>
      </c>
      <c r="E11" s="1">
        <v>746355</v>
      </c>
      <c r="F11" s="1">
        <v>783839</v>
      </c>
      <c r="J11" s="1">
        <v>276729</v>
      </c>
    </row>
    <row r="12" spans="1:10" ht="16" x14ac:dyDescent="0.2">
      <c r="A12" s="7" t="s">
        <v>36</v>
      </c>
      <c r="B12" s="1">
        <v>3991306</v>
      </c>
      <c r="C12" s="1">
        <v>984664</v>
      </c>
      <c r="D12" s="1">
        <v>1008243</v>
      </c>
      <c r="E12" s="1">
        <v>682544</v>
      </c>
      <c r="F12" s="1">
        <v>699991</v>
      </c>
      <c r="J12" s="1">
        <v>615863</v>
      </c>
    </row>
    <row r="13" spans="1:10" ht="16" x14ac:dyDescent="0.2">
      <c r="A13" s="7" t="s">
        <v>37</v>
      </c>
      <c r="B13" s="1">
        <v>2800597</v>
      </c>
      <c r="C13" s="1">
        <v>596585</v>
      </c>
      <c r="D13" s="1">
        <v>726346</v>
      </c>
      <c r="E13" s="1">
        <v>522761</v>
      </c>
      <c r="F13" s="1">
        <v>593291</v>
      </c>
      <c r="J13" s="1">
        <v>361615</v>
      </c>
    </row>
    <row r="14" spans="1:10" ht="16" x14ac:dyDescent="0.2">
      <c r="A14" s="7" t="s">
        <v>38</v>
      </c>
      <c r="B14" s="1">
        <v>3025422</v>
      </c>
      <c r="C14" s="1">
        <v>1056488</v>
      </c>
      <c r="D14" s="1">
        <v>815625</v>
      </c>
      <c r="E14" s="1">
        <v>682792</v>
      </c>
      <c r="F14" s="1">
        <v>293719</v>
      </c>
      <c r="J14" s="1">
        <v>176797</v>
      </c>
    </row>
    <row r="15" spans="1:10" ht="16" x14ac:dyDescent="0.2">
      <c r="A15" s="6" t="s">
        <v>12</v>
      </c>
    </row>
    <row r="16" spans="1:10" ht="16" x14ac:dyDescent="0.2">
      <c r="A16" s="7" t="s">
        <v>39</v>
      </c>
      <c r="B16" s="1">
        <v>7205673</v>
      </c>
      <c r="C16" s="1">
        <v>2050971</v>
      </c>
      <c r="D16" s="1">
        <v>1766268</v>
      </c>
      <c r="E16" s="1">
        <v>1576206</v>
      </c>
      <c r="F16" s="1">
        <v>1088253</v>
      </c>
      <c r="J16" s="1">
        <v>723975</v>
      </c>
    </row>
    <row r="17" spans="1:10" ht="16" x14ac:dyDescent="0.2">
      <c r="A17" s="7" t="s">
        <v>40</v>
      </c>
      <c r="B17" s="1">
        <v>7790819</v>
      </c>
      <c r="C17" s="1">
        <v>2147209</v>
      </c>
      <c r="D17" s="1">
        <v>2182149</v>
      </c>
      <c r="E17" s="1">
        <v>1303020</v>
      </c>
      <c r="F17" s="1">
        <v>1348292</v>
      </c>
      <c r="J17" s="1">
        <v>810149</v>
      </c>
    </row>
    <row r="18" spans="1:10" ht="16" x14ac:dyDescent="0.2">
      <c r="A18" s="6" t="s">
        <v>13</v>
      </c>
    </row>
    <row r="19" spans="1:10" ht="16" x14ac:dyDescent="0.2">
      <c r="A19" s="7" t="s">
        <v>41</v>
      </c>
      <c r="B19" s="1">
        <v>6674283</v>
      </c>
      <c r="C19" s="1">
        <v>2050855</v>
      </c>
      <c r="D19" s="1">
        <v>1692706</v>
      </c>
      <c r="E19" s="1">
        <v>1542377</v>
      </c>
      <c r="F19" s="1">
        <v>923911</v>
      </c>
      <c r="J19" s="1">
        <v>464435</v>
      </c>
    </row>
    <row r="20" spans="1:10" ht="16" x14ac:dyDescent="0.2">
      <c r="A20" s="7" t="s">
        <v>42</v>
      </c>
      <c r="B20" s="1">
        <v>7597102</v>
      </c>
      <c r="C20" s="1">
        <v>2137034</v>
      </c>
      <c r="D20" s="1">
        <v>2116799</v>
      </c>
      <c r="E20" s="1">
        <v>1295311</v>
      </c>
      <c r="F20" s="1">
        <v>1258904</v>
      </c>
      <c r="J20" s="1">
        <v>789053</v>
      </c>
    </row>
    <row r="21" spans="1:10" ht="16" x14ac:dyDescent="0.2">
      <c r="A21" s="7" t="s">
        <v>43</v>
      </c>
      <c r="B21" s="1">
        <v>121282</v>
      </c>
      <c r="C21" s="1">
        <v>1352</v>
      </c>
      <c r="D21" s="1" t="s">
        <v>32</v>
      </c>
      <c r="E21" s="1">
        <v>18779</v>
      </c>
      <c r="F21" s="1">
        <v>532</v>
      </c>
      <c r="J21" s="1">
        <v>100619</v>
      </c>
    </row>
    <row r="22" spans="1:10" ht="16" x14ac:dyDescent="0.2">
      <c r="A22" s="7" t="s">
        <v>44</v>
      </c>
      <c r="B22" s="1">
        <v>419813</v>
      </c>
      <c r="C22" s="1">
        <v>1231</v>
      </c>
      <c r="D22" s="1">
        <v>92970</v>
      </c>
      <c r="E22" s="1">
        <v>15051</v>
      </c>
      <c r="F22" s="1">
        <v>158016</v>
      </c>
      <c r="J22" s="1">
        <v>152545</v>
      </c>
    </row>
    <row r="23" spans="1:10" ht="16" x14ac:dyDescent="0.2">
      <c r="A23" s="7" t="s">
        <v>45</v>
      </c>
      <c r="B23" s="1">
        <v>184013</v>
      </c>
      <c r="C23" s="1">
        <v>7709</v>
      </c>
      <c r="D23" s="1">
        <v>45941</v>
      </c>
      <c r="E23" s="1">
        <v>7709</v>
      </c>
      <c r="F23" s="1">
        <v>95182</v>
      </c>
      <c r="J23" s="1">
        <v>27472</v>
      </c>
    </row>
    <row r="24" spans="1:10" ht="16" x14ac:dyDescent="0.2">
      <c r="A24" s="6" t="s">
        <v>14</v>
      </c>
    </row>
    <row r="25" spans="1:10" ht="16" x14ac:dyDescent="0.2">
      <c r="A25" s="7" t="s">
        <v>46</v>
      </c>
      <c r="B25" s="1">
        <v>606455</v>
      </c>
      <c r="C25" s="1">
        <v>272317</v>
      </c>
      <c r="D25" s="1">
        <v>183943</v>
      </c>
      <c r="E25" s="1">
        <v>96214</v>
      </c>
      <c r="F25" s="1">
        <v>46272</v>
      </c>
      <c r="J25" s="1">
        <v>7709</v>
      </c>
    </row>
    <row r="26" spans="1:10" ht="16" x14ac:dyDescent="0.2">
      <c r="A26" s="7" t="s">
        <v>47</v>
      </c>
      <c r="B26" s="1">
        <v>12616740</v>
      </c>
      <c r="C26" s="1">
        <v>3515386</v>
      </c>
      <c r="D26" s="1">
        <v>3335773</v>
      </c>
      <c r="E26" s="1">
        <v>2439096</v>
      </c>
      <c r="F26" s="1">
        <v>2151845</v>
      </c>
      <c r="J26" s="1">
        <v>1174640</v>
      </c>
    </row>
    <row r="27" spans="1:10" ht="16" x14ac:dyDescent="0.2">
      <c r="A27" s="7" t="s">
        <v>48</v>
      </c>
      <c r="B27" s="1">
        <v>697462</v>
      </c>
      <c r="C27" s="1">
        <v>165767</v>
      </c>
      <c r="D27" s="1">
        <v>174646</v>
      </c>
      <c r="E27" s="1">
        <v>201728</v>
      </c>
      <c r="F27" s="1">
        <v>85690</v>
      </c>
      <c r="J27" s="1">
        <v>69631</v>
      </c>
    </row>
    <row r="28" spans="1:10" ht="16" x14ac:dyDescent="0.2">
      <c r="A28" s="7" t="s">
        <v>49</v>
      </c>
      <c r="B28" s="1">
        <v>222584</v>
      </c>
      <c r="C28" s="1">
        <v>148844</v>
      </c>
      <c r="D28" s="1">
        <v>22230</v>
      </c>
      <c r="E28" s="1">
        <v>18302</v>
      </c>
      <c r="F28" s="1">
        <v>33207</v>
      </c>
      <c r="J28" s="1" t="s">
        <v>32</v>
      </c>
    </row>
    <row r="29" spans="1:10" ht="16" x14ac:dyDescent="0.2">
      <c r="A29" s="7" t="s">
        <v>50</v>
      </c>
      <c r="B29" s="1">
        <v>571892</v>
      </c>
      <c r="C29" s="1">
        <v>64707</v>
      </c>
      <c r="D29" s="1">
        <v>143267</v>
      </c>
      <c r="E29" s="1">
        <v>99565</v>
      </c>
      <c r="F29" s="1">
        <v>94136</v>
      </c>
      <c r="J29" s="1">
        <v>170217</v>
      </c>
    </row>
    <row r="30" spans="1:10" ht="16" x14ac:dyDescent="0.2">
      <c r="A30" s="7" t="s">
        <v>45</v>
      </c>
      <c r="B30" s="1">
        <v>281358</v>
      </c>
      <c r="C30" s="1">
        <v>31159</v>
      </c>
      <c r="D30" s="1">
        <v>88557</v>
      </c>
      <c r="E30" s="1">
        <v>24321</v>
      </c>
      <c r="F30" s="1">
        <v>25395</v>
      </c>
      <c r="J30" s="1">
        <v>111927</v>
      </c>
    </row>
    <row r="31" spans="1:10" ht="16" x14ac:dyDescent="0.2">
      <c r="A31" s="6" t="s">
        <v>15</v>
      </c>
    </row>
    <row r="32" spans="1:10" ht="16" x14ac:dyDescent="0.2">
      <c r="A32" s="7" t="s">
        <v>51</v>
      </c>
      <c r="B32" s="1">
        <v>1406304</v>
      </c>
      <c r="C32" s="1">
        <v>439319</v>
      </c>
      <c r="D32" s="1">
        <v>358590</v>
      </c>
      <c r="E32" s="1">
        <v>297942</v>
      </c>
      <c r="F32" s="1">
        <v>132494</v>
      </c>
      <c r="J32" s="1">
        <v>177959</v>
      </c>
    </row>
    <row r="33" spans="1:10" ht="16" x14ac:dyDescent="0.2">
      <c r="A33" s="7" t="s">
        <v>52</v>
      </c>
      <c r="B33" s="1">
        <v>12320189</v>
      </c>
      <c r="C33" s="1">
        <v>3515386</v>
      </c>
      <c r="D33" s="1">
        <v>3314811</v>
      </c>
      <c r="E33" s="1">
        <v>2431387</v>
      </c>
      <c r="F33" s="1">
        <v>1984584</v>
      </c>
      <c r="J33" s="1">
        <v>1074021</v>
      </c>
    </row>
    <row r="34" spans="1:10" ht="16" x14ac:dyDescent="0.2">
      <c r="A34" s="7" t="s">
        <v>53</v>
      </c>
      <c r="B34" s="1">
        <v>911144</v>
      </c>
      <c r="C34" s="1">
        <v>212317</v>
      </c>
      <c r="D34" s="1">
        <v>186458</v>
      </c>
      <c r="E34" s="1">
        <v>117867</v>
      </c>
      <c r="F34" s="1">
        <v>224284</v>
      </c>
      <c r="J34" s="1">
        <v>170217</v>
      </c>
    </row>
    <row r="35" spans="1:10" ht="16" x14ac:dyDescent="0.2">
      <c r="A35" s="7" t="s">
        <v>45</v>
      </c>
      <c r="B35" s="1">
        <v>358855</v>
      </c>
      <c r="C35" s="1">
        <v>31159</v>
      </c>
      <c r="D35" s="1">
        <v>88557</v>
      </c>
      <c r="E35" s="1">
        <v>32030</v>
      </c>
      <c r="F35" s="1">
        <v>95182</v>
      </c>
      <c r="J35" s="1">
        <v>111927</v>
      </c>
    </row>
    <row r="36" spans="1:10" ht="16" x14ac:dyDescent="0.2">
      <c r="A36" s="6" t="s">
        <v>16</v>
      </c>
    </row>
    <row r="37" spans="1:10" ht="16" x14ac:dyDescent="0.2">
      <c r="A37" s="7" t="s">
        <v>54</v>
      </c>
      <c r="B37" s="1">
        <v>2760876</v>
      </c>
      <c r="C37" s="1">
        <v>289035</v>
      </c>
      <c r="D37" s="1">
        <v>620240</v>
      </c>
      <c r="E37" s="1">
        <v>546308</v>
      </c>
      <c r="F37" s="1">
        <v>826380</v>
      </c>
      <c r="G37" s="1">
        <f>SUM(C37:F37)</f>
        <v>2281963</v>
      </c>
      <c r="H37" s="1">
        <f>SUM(E37:F37)</f>
        <v>1372688</v>
      </c>
      <c r="I37" s="8">
        <f>H37/G37</f>
        <v>0.60153823703539455</v>
      </c>
      <c r="J37" s="1">
        <v>478913</v>
      </c>
    </row>
    <row r="38" spans="1:10" ht="16" x14ac:dyDescent="0.2">
      <c r="A38" s="7" t="s">
        <v>55</v>
      </c>
      <c r="B38" s="1">
        <v>8447345</v>
      </c>
      <c r="C38" s="1">
        <v>2939729</v>
      </c>
      <c r="D38" s="1">
        <v>2211455</v>
      </c>
      <c r="E38" s="1">
        <v>1567372</v>
      </c>
      <c r="F38" s="1">
        <v>1004825</v>
      </c>
      <c r="G38" s="1">
        <f t="shared" ref="G38:G41" si="0">SUM(C38:F38)</f>
        <v>7723381</v>
      </c>
      <c r="H38" s="1">
        <f t="shared" ref="H38:H41" si="1">SUM(E38:F38)</f>
        <v>2572197</v>
      </c>
      <c r="I38" s="8">
        <f t="shared" ref="I38:I41" si="2">H38/G38</f>
        <v>0.33304028378245226</v>
      </c>
      <c r="J38" s="1">
        <v>723964</v>
      </c>
    </row>
    <row r="39" spans="1:10" ht="16" x14ac:dyDescent="0.2">
      <c r="A39" s="7" t="s">
        <v>56</v>
      </c>
      <c r="B39" s="1">
        <v>1718372</v>
      </c>
      <c r="C39" s="1">
        <v>284843</v>
      </c>
      <c r="D39" s="1">
        <v>364412</v>
      </c>
      <c r="E39" s="1">
        <v>554837</v>
      </c>
      <c r="F39" s="1">
        <v>336850</v>
      </c>
      <c r="G39" s="1">
        <f t="shared" si="0"/>
        <v>1540942</v>
      </c>
      <c r="H39" s="1">
        <f t="shared" si="1"/>
        <v>891687</v>
      </c>
      <c r="I39" s="8">
        <f t="shared" si="2"/>
        <v>0.57866357072492025</v>
      </c>
      <c r="J39" s="1">
        <v>177431</v>
      </c>
    </row>
    <row r="40" spans="1:10" ht="16" x14ac:dyDescent="0.2">
      <c r="A40" s="7" t="s">
        <v>57</v>
      </c>
      <c r="B40" s="1">
        <v>1684931</v>
      </c>
      <c r="C40" s="1">
        <v>601362</v>
      </c>
      <c r="D40" s="1">
        <v>694657</v>
      </c>
      <c r="E40" s="1">
        <v>153846</v>
      </c>
      <c r="F40" s="1">
        <v>95364</v>
      </c>
      <c r="G40" s="1">
        <f t="shared" si="0"/>
        <v>1545229</v>
      </c>
      <c r="H40" s="1">
        <f t="shared" si="1"/>
        <v>249210</v>
      </c>
      <c r="I40" s="8">
        <f t="shared" si="2"/>
        <v>0.16127706637656944</v>
      </c>
      <c r="J40" s="1">
        <v>139702</v>
      </c>
    </row>
    <row r="41" spans="1:10" ht="16" x14ac:dyDescent="0.2">
      <c r="A41" s="7" t="s">
        <v>58</v>
      </c>
      <c r="B41" s="1">
        <v>384968</v>
      </c>
      <c r="C41" s="1">
        <v>83212</v>
      </c>
      <c r="D41" s="1">
        <v>57652</v>
      </c>
      <c r="E41" s="1">
        <v>56864</v>
      </c>
      <c r="F41" s="1">
        <v>173125</v>
      </c>
      <c r="G41" s="1">
        <f t="shared" si="0"/>
        <v>370853</v>
      </c>
      <c r="H41" s="1">
        <f t="shared" si="1"/>
        <v>229989</v>
      </c>
      <c r="I41" s="8">
        <f t="shared" si="2"/>
        <v>0.62016216668059854</v>
      </c>
      <c r="J41" s="1">
        <v>14114</v>
      </c>
    </row>
    <row r="42" spans="1:10" ht="16" x14ac:dyDescent="0.2">
      <c r="A42" s="6" t="s">
        <v>17</v>
      </c>
    </row>
    <row r="43" spans="1:10" ht="16" x14ac:dyDescent="0.2">
      <c r="A43" s="7" t="s">
        <v>59</v>
      </c>
      <c r="B43" s="1">
        <v>1298790</v>
      </c>
      <c r="C43" s="1">
        <v>100086</v>
      </c>
      <c r="D43" s="1">
        <v>308492</v>
      </c>
      <c r="E43" s="1">
        <v>245465</v>
      </c>
      <c r="F43" s="1">
        <v>518038</v>
      </c>
      <c r="J43" s="1">
        <v>126710</v>
      </c>
    </row>
    <row r="44" spans="1:10" ht="16" x14ac:dyDescent="0.2">
      <c r="A44" s="7" t="s">
        <v>60</v>
      </c>
      <c r="B44" s="1">
        <v>4463394</v>
      </c>
      <c r="C44" s="1">
        <v>754767</v>
      </c>
      <c r="D44" s="1">
        <v>1098194</v>
      </c>
      <c r="E44" s="1">
        <v>1081521</v>
      </c>
      <c r="F44" s="1">
        <v>877034</v>
      </c>
      <c r="J44" s="1">
        <v>651878</v>
      </c>
    </row>
    <row r="45" spans="1:10" ht="16" x14ac:dyDescent="0.2">
      <c r="A45" s="7" t="s">
        <v>61</v>
      </c>
      <c r="B45" s="1">
        <v>3871053</v>
      </c>
      <c r="C45" s="1">
        <v>833922</v>
      </c>
      <c r="D45" s="1">
        <v>1007450</v>
      </c>
      <c r="E45" s="1">
        <v>896553</v>
      </c>
      <c r="F45" s="1">
        <v>641639</v>
      </c>
      <c r="J45" s="1">
        <v>491489</v>
      </c>
    </row>
    <row r="46" spans="1:10" ht="16" x14ac:dyDescent="0.2">
      <c r="A46" s="7" t="s">
        <v>62</v>
      </c>
      <c r="B46" s="1">
        <v>5363255</v>
      </c>
      <c r="C46" s="1">
        <v>2509406</v>
      </c>
      <c r="D46" s="1">
        <v>1534282</v>
      </c>
      <c r="E46" s="1">
        <v>655687</v>
      </c>
      <c r="F46" s="1">
        <v>399834</v>
      </c>
      <c r="J46" s="1">
        <v>264047</v>
      </c>
    </row>
    <row r="47" spans="1:10" ht="16" x14ac:dyDescent="0.2">
      <c r="A47" s="6" t="s">
        <v>18</v>
      </c>
    </row>
    <row r="48" spans="1:10" ht="16" x14ac:dyDescent="0.2">
      <c r="A48" s="7" t="s">
        <v>63</v>
      </c>
      <c r="B48" s="1">
        <v>7367718</v>
      </c>
      <c r="C48" s="1">
        <v>2658513</v>
      </c>
      <c r="D48" s="1">
        <v>1762868</v>
      </c>
      <c r="E48" s="1">
        <v>1354539</v>
      </c>
      <c r="F48" s="1">
        <v>799639</v>
      </c>
      <c r="J48" s="1">
        <v>792159</v>
      </c>
    </row>
    <row r="49" spans="1:10" ht="16" x14ac:dyDescent="0.2">
      <c r="A49" s="7" t="s">
        <v>64</v>
      </c>
      <c r="B49" s="1">
        <v>681569</v>
      </c>
      <c r="C49" s="1">
        <v>127856</v>
      </c>
      <c r="D49" s="1">
        <v>224791</v>
      </c>
      <c r="E49" s="1">
        <v>135915</v>
      </c>
      <c r="F49" s="1">
        <v>148876</v>
      </c>
      <c r="J49" s="1">
        <v>44132</v>
      </c>
    </row>
    <row r="50" spans="1:10" ht="16" x14ac:dyDescent="0.2">
      <c r="A50" s="7" t="s">
        <v>65</v>
      </c>
      <c r="B50" s="1">
        <v>2264426</v>
      </c>
      <c r="C50" s="1">
        <v>432075</v>
      </c>
      <c r="D50" s="1">
        <v>614083</v>
      </c>
      <c r="E50" s="1">
        <v>588197</v>
      </c>
      <c r="F50" s="1">
        <v>389599</v>
      </c>
      <c r="J50" s="1">
        <v>240472</v>
      </c>
    </row>
    <row r="51" spans="1:10" ht="16" x14ac:dyDescent="0.2">
      <c r="A51" s="7" t="s">
        <v>66</v>
      </c>
      <c r="B51" s="1">
        <v>4567800</v>
      </c>
      <c r="C51" s="1">
        <v>977471</v>
      </c>
      <c r="D51" s="1">
        <v>1313868</v>
      </c>
      <c r="E51" s="1">
        <v>800576</v>
      </c>
      <c r="F51" s="1">
        <v>1045998</v>
      </c>
      <c r="J51" s="1">
        <v>429889</v>
      </c>
    </row>
    <row r="52" spans="1:10" ht="16" x14ac:dyDescent="0.2">
      <c r="A52" s="7" t="s">
        <v>45</v>
      </c>
      <c r="B52" s="1">
        <v>114979</v>
      </c>
      <c r="C52" s="1">
        <v>2267</v>
      </c>
      <c r="D52" s="1">
        <v>32807</v>
      </c>
      <c r="E52" s="1" t="s">
        <v>32</v>
      </c>
      <c r="F52" s="1">
        <v>52434</v>
      </c>
      <c r="J52" s="1">
        <v>27472</v>
      </c>
    </row>
    <row r="53" spans="1:10" ht="16" x14ac:dyDescent="0.2">
      <c r="A53" s="6" t="s">
        <v>19</v>
      </c>
    </row>
    <row r="54" spans="1:10" ht="16" x14ac:dyDescent="0.2">
      <c r="A54" s="7" t="s">
        <v>67</v>
      </c>
      <c r="B54" s="1">
        <v>1718039</v>
      </c>
      <c r="C54" s="1">
        <v>376146</v>
      </c>
      <c r="D54" s="1">
        <v>652163</v>
      </c>
      <c r="E54" s="1">
        <v>259221</v>
      </c>
      <c r="F54" s="1">
        <v>331993</v>
      </c>
      <c r="J54" s="1">
        <v>98516</v>
      </c>
    </row>
    <row r="55" spans="1:10" ht="16" x14ac:dyDescent="0.2">
      <c r="A55" s="7" t="s">
        <v>68</v>
      </c>
      <c r="B55" s="1">
        <v>4613294</v>
      </c>
      <c r="C55" s="1">
        <v>2045356</v>
      </c>
      <c r="D55" s="1">
        <v>1107759</v>
      </c>
      <c r="E55" s="1">
        <v>527613</v>
      </c>
      <c r="F55" s="1">
        <v>609181</v>
      </c>
      <c r="J55" s="1">
        <v>323385</v>
      </c>
    </row>
    <row r="56" spans="1:10" ht="16" x14ac:dyDescent="0.2">
      <c r="A56" s="7" t="s">
        <v>69</v>
      </c>
      <c r="B56" s="1">
        <v>3105685</v>
      </c>
      <c r="C56" s="1">
        <v>654598</v>
      </c>
      <c r="D56" s="1">
        <v>907806</v>
      </c>
      <c r="E56" s="1">
        <v>771768</v>
      </c>
      <c r="F56" s="1">
        <v>332041</v>
      </c>
      <c r="J56" s="1">
        <v>439472</v>
      </c>
    </row>
    <row r="57" spans="1:10" ht="16" x14ac:dyDescent="0.2">
      <c r="A57" s="7" t="s">
        <v>70</v>
      </c>
      <c r="B57" s="1">
        <v>2294494</v>
      </c>
      <c r="C57" s="1">
        <v>655398</v>
      </c>
      <c r="D57" s="1">
        <v>639270</v>
      </c>
      <c r="E57" s="1">
        <v>358543</v>
      </c>
      <c r="F57" s="1">
        <v>459458</v>
      </c>
      <c r="J57" s="1">
        <v>181825</v>
      </c>
    </row>
    <row r="58" spans="1:10" ht="16" x14ac:dyDescent="0.2">
      <c r="A58" s="7" t="s">
        <v>71</v>
      </c>
      <c r="B58" s="1">
        <v>1706729</v>
      </c>
      <c r="C58" s="1">
        <v>230793</v>
      </c>
      <c r="D58" s="1">
        <v>314935</v>
      </c>
      <c r="E58" s="1">
        <v>425943</v>
      </c>
      <c r="F58" s="1">
        <v>431685</v>
      </c>
      <c r="J58" s="1">
        <v>303372</v>
      </c>
    </row>
    <row r="59" spans="1:10" ht="16" x14ac:dyDescent="0.2">
      <c r="A59" s="7" t="s">
        <v>72</v>
      </c>
      <c r="B59" s="1">
        <v>893517</v>
      </c>
      <c r="C59" s="1">
        <v>94437</v>
      </c>
      <c r="D59" s="1">
        <v>55958</v>
      </c>
      <c r="E59" s="1">
        <v>436935</v>
      </c>
      <c r="F59" s="1">
        <v>221666</v>
      </c>
      <c r="J59" s="1">
        <v>84522</v>
      </c>
    </row>
    <row r="60" spans="1:10" ht="16" x14ac:dyDescent="0.2">
      <c r="A60" s="7" t="s">
        <v>73</v>
      </c>
      <c r="B60" s="1">
        <v>664734</v>
      </c>
      <c r="C60" s="1">
        <v>141452</v>
      </c>
      <c r="D60" s="1">
        <v>270526</v>
      </c>
      <c r="E60" s="1">
        <v>99203</v>
      </c>
      <c r="F60" s="1">
        <v>50520</v>
      </c>
      <c r="J60" s="1">
        <v>103033</v>
      </c>
    </row>
    <row r="61" spans="1:10" ht="16" x14ac:dyDescent="0.2">
      <c r="A61" s="6" t="s">
        <v>20</v>
      </c>
    </row>
    <row r="62" spans="1:10" ht="16" x14ac:dyDescent="0.2">
      <c r="A62" s="7" t="s">
        <v>74</v>
      </c>
      <c r="B62" s="1">
        <v>4740925</v>
      </c>
      <c r="C62" s="1">
        <v>1119878</v>
      </c>
      <c r="D62" s="1">
        <v>1102777</v>
      </c>
      <c r="E62" s="1">
        <v>739358</v>
      </c>
      <c r="F62" s="1">
        <v>1038600</v>
      </c>
      <c r="G62" s="1">
        <f>SUM(C62:F62)</f>
        <v>4000613</v>
      </c>
      <c r="H62" s="1">
        <f>SUM(E62:F62)</f>
        <v>1777958</v>
      </c>
      <c r="I62" s="8">
        <f>H62/G62</f>
        <v>0.44442139242161138</v>
      </c>
      <c r="J62" s="1">
        <v>740311</v>
      </c>
    </row>
    <row r="63" spans="1:10" ht="16" x14ac:dyDescent="0.2">
      <c r="A63" s="7" t="s">
        <v>75</v>
      </c>
      <c r="B63" s="1">
        <v>10255567</v>
      </c>
      <c r="C63" s="1">
        <v>3078303</v>
      </c>
      <c r="D63" s="1">
        <v>2845639</v>
      </c>
      <c r="E63" s="1">
        <v>2139868</v>
      </c>
      <c r="F63" s="1">
        <v>1397944</v>
      </c>
      <c r="G63" s="1">
        <f>SUM(C63:F63)</f>
        <v>9461754</v>
      </c>
      <c r="H63" s="1">
        <f>SUM(E63:F63)</f>
        <v>3537812</v>
      </c>
      <c r="I63" s="8">
        <f>H63/G63</f>
        <v>0.37390657165679853</v>
      </c>
      <c r="J63" s="1">
        <v>793812</v>
      </c>
    </row>
    <row r="64" spans="1:10" ht="32" x14ac:dyDescent="0.2">
      <c r="A64" s="6" t="s">
        <v>21</v>
      </c>
    </row>
    <row r="65" spans="1:10" ht="16" x14ac:dyDescent="0.2">
      <c r="A65" s="7" t="s">
        <v>51</v>
      </c>
      <c r="B65" s="1">
        <v>1693156</v>
      </c>
      <c r="C65" s="1">
        <v>359425</v>
      </c>
      <c r="D65" s="1">
        <v>330665</v>
      </c>
      <c r="E65" s="1">
        <v>320510</v>
      </c>
      <c r="F65" s="1">
        <v>514086</v>
      </c>
      <c r="J65" s="1">
        <v>168470</v>
      </c>
    </row>
    <row r="66" spans="1:10" ht="16" x14ac:dyDescent="0.2">
      <c r="A66" s="7" t="s">
        <v>52</v>
      </c>
      <c r="B66" s="1">
        <v>12947134</v>
      </c>
      <c r="C66" s="1">
        <v>3838756</v>
      </c>
      <c r="D66" s="1">
        <v>3617752</v>
      </c>
      <c r="E66" s="1">
        <v>2558716</v>
      </c>
      <c r="F66" s="1">
        <v>1922459</v>
      </c>
      <c r="J66" s="1">
        <v>1009451</v>
      </c>
    </row>
    <row r="67" spans="1:10" ht="16" x14ac:dyDescent="0.2">
      <c r="A67" s="7" t="s">
        <v>45</v>
      </c>
      <c r="B67" s="1">
        <v>356202</v>
      </c>
      <c r="C67" s="1" t="s">
        <v>32</v>
      </c>
      <c r="D67" s="1" t="s">
        <v>32</v>
      </c>
      <c r="E67" s="1" t="s">
        <v>32</v>
      </c>
      <c r="F67" s="1" t="s">
        <v>32</v>
      </c>
      <c r="J67" s="1">
        <v>356202</v>
      </c>
    </row>
    <row r="68" spans="1:10" ht="16" x14ac:dyDescent="0.2">
      <c r="A68" s="6" t="s">
        <v>22</v>
      </c>
    </row>
    <row r="69" spans="1:10" ht="16" x14ac:dyDescent="0.2">
      <c r="A69" s="7" t="s">
        <v>51</v>
      </c>
      <c r="B69" s="1">
        <v>8927255</v>
      </c>
      <c r="C69" s="1">
        <v>2938962</v>
      </c>
      <c r="D69" s="1">
        <v>2525552</v>
      </c>
      <c r="E69" s="1">
        <v>1692522</v>
      </c>
      <c r="F69" s="1">
        <v>1211204</v>
      </c>
      <c r="J69" s="1">
        <v>559016</v>
      </c>
    </row>
    <row r="70" spans="1:10" ht="16" x14ac:dyDescent="0.2">
      <c r="A70" s="7" t="s">
        <v>52</v>
      </c>
      <c r="B70" s="1">
        <v>5565945</v>
      </c>
      <c r="C70" s="1">
        <v>1253212</v>
      </c>
      <c r="D70" s="1">
        <v>1393679</v>
      </c>
      <c r="E70" s="1">
        <v>1175427</v>
      </c>
      <c r="F70" s="1">
        <v>1124722</v>
      </c>
      <c r="J70" s="1">
        <v>618906</v>
      </c>
    </row>
    <row r="71" spans="1:10" ht="16" x14ac:dyDescent="0.2">
      <c r="A71" s="7" t="s">
        <v>45</v>
      </c>
      <c r="B71" s="1">
        <v>503292</v>
      </c>
      <c r="C71" s="1">
        <v>6007</v>
      </c>
      <c r="D71" s="1">
        <v>29186</v>
      </c>
      <c r="E71" s="1">
        <v>11278</v>
      </c>
      <c r="F71" s="1">
        <v>100619</v>
      </c>
      <c r="J71" s="1">
        <v>356202</v>
      </c>
    </row>
    <row r="72" spans="1:10" ht="16" x14ac:dyDescent="0.2">
      <c r="A72" s="6" t="s">
        <v>23</v>
      </c>
    </row>
    <row r="73" spans="1:10" ht="16" x14ac:dyDescent="0.2">
      <c r="A73" s="7" t="s">
        <v>76</v>
      </c>
      <c r="B73" s="1">
        <v>2069282</v>
      </c>
      <c r="C73" s="1">
        <v>191762</v>
      </c>
      <c r="D73" s="1">
        <v>609180</v>
      </c>
      <c r="E73" s="1">
        <v>481951</v>
      </c>
      <c r="F73" s="1">
        <v>786388</v>
      </c>
      <c r="G73" s="1">
        <f>SUM(C73:F73)</f>
        <v>2069281</v>
      </c>
      <c r="H73" s="1">
        <f>SUM(E73:F73)</f>
        <v>1268339</v>
      </c>
      <c r="I73" s="8">
        <f>H73/G73</f>
        <v>0.61293705398155207</v>
      </c>
      <c r="J73" s="1" t="s">
        <v>32</v>
      </c>
    </row>
    <row r="74" spans="1:10" ht="16" x14ac:dyDescent="0.2">
      <c r="A74" s="7" t="s">
        <v>77</v>
      </c>
      <c r="B74" s="1">
        <v>1022590</v>
      </c>
      <c r="C74" s="1">
        <v>91329</v>
      </c>
      <c r="D74" s="1">
        <v>426789</v>
      </c>
      <c r="E74" s="1">
        <v>300037</v>
      </c>
      <c r="F74" s="1">
        <v>204435</v>
      </c>
      <c r="G74" s="1">
        <f>SUM(C74:F74)</f>
        <v>1022590</v>
      </c>
      <c r="H74" s="1">
        <f>SUM(E74:F74)</f>
        <v>504472</v>
      </c>
      <c r="I74" s="8">
        <f>H74/G74</f>
        <v>0.49332772665486657</v>
      </c>
      <c r="J74" s="1" t="s">
        <v>32</v>
      </c>
    </row>
    <row r="75" spans="1:10" ht="16" x14ac:dyDescent="0.2">
      <c r="A75" s="7" t="s">
        <v>78</v>
      </c>
      <c r="B75" s="1">
        <v>973025</v>
      </c>
      <c r="C75" s="1">
        <v>152543</v>
      </c>
      <c r="D75" s="1">
        <v>211237</v>
      </c>
      <c r="E75" s="1">
        <v>390910</v>
      </c>
      <c r="F75" s="1">
        <v>218335</v>
      </c>
      <c r="J75" s="1" t="s">
        <v>32</v>
      </c>
    </row>
    <row r="76" spans="1:10" ht="16" x14ac:dyDescent="0.2">
      <c r="A76" s="7" t="s">
        <v>79</v>
      </c>
      <c r="B76" s="1">
        <v>1595090</v>
      </c>
      <c r="C76" s="1">
        <v>513940</v>
      </c>
      <c r="D76" s="1">
        <v>434911</v>
      </c>
      <c r="E76" s="1">
        <v>383647</v>
      </c>
      <c r="F76" s="1">
        <v>262592</v>
      </c>
      <c r="J76" s="1" t="s">
        <v>32</v>
      </c>
    </row>
    <row r="77" spans="1:10" ht="16" x14ac:dyDescent="0.2">
      <c r="A77" s="7" t="s">
        <v>175</v>
      </c>
      <c r="C77" s="1">
        <f>SUM(C73:C76)</f>
        <v>949574</v>
      </c>
      <c r="D77" s="1">
        <f>SUM(D73:D76)</f>
        <v>1682117</v>
      </c>
      <c r="E77" s="1">
        <f>SUM(E73:E76)</f>
        <v>1556545</v>
      </c>
      <c r="F77" s="1">
        <f>SUM(F73:F76)</f>
        <v>1471750</v>
      </c>
      <c r="G77" s="1">
        <f>SUM(C77:F77)</f>
        <v>5659986</v>
      </c>
      <c r="H77" s="1">
        <f>SUM(E77:F77)</f>
        <v>3028295</v>
      </c>
      <c r="I77" s="8">
        <f>H77/G77</f>
        <v>0.53503577570686567</v>
      </c>
    </row>
    <row r="78" spans="1:10" x14ac:dyDescent="0.2">
      <c r="A78" s="7"/>
    </row>
    <row r="79" spans="1:10" ht="16" x14ac:dyDescent="0.2">
      <c r="A79" s="7" t="s">
        <v>80</v>
      </c>
      <c r="B79" s="1">
        <v>1166076</v>
      </c>
      <c r="C79" s="1">
        <v>273092</v>
      </c>
      <c r="D79" s="1">
        <v>537797</v>
      </c>
      <c r="E79" s="1">
        <v>157911</v>
      </c>
      <c r="F79" s="1">
        <v>197276</v>
      </c>
      <c r="J79" s="1" t="s">
        <v>32</v>
      </c>
    </row>
    <row r="80" spans="1:10" ht="16" x14ac:dyDescent="0.2">
      <c r="A80" s="7" t="s">
        <v>81</v>
      </c>
      <c r="B80" s="1">
        <v>2183947</v>
      </c>
      <c r="C80" s="1">
        <v>950843</v>
      </c>
      <c r="D80" s="1">
        <v>545341</v>
      </c>
      <c r="E80" s="1">
        <v>544090</v>
      </c>
      <c r="F80" s="1">
        <v>143673</v>
      </c>
      <c r="J80" s="1" t="s">
        <v>32</v>
      </c>
    </row>
    <row r="81" spans="1:10" ht="16" x14ac:dyDescent="0.2">
      <c r="A81" s="7" t="s">
        <v>82</v>
      </c>
      <c r="B81" s="1">
        <v>905969</v>
      </c>
      <c r="C81" s="1">
        <v>522589</v>
      </c>
      <c r="D81" s="1">
        <v>211339</v>
      </c>
      <c r="E81" s="1">
        <v>136073</v>
      </c>
      <c r="F81" s="1">
        <v>35968</v>
      </c>
      <c r="J81" s="1" t="s">
        <v>32</v>
      </c>
    </row>
    <row r="82" spans="1:10" ht="16" x14ac:dyDescent="0.2">
      <c r="A82" s="7" t="s">
        <v>83</v>
      </c>
      <c r="B82" s="1">
        <v>1254246</v>
      </c>
      <c r="C82" s="1">
        <v>907413</v>
      </c>
      <c r="D82" s="1">
        <v>250574</v>
      </c>
      <c r="E82" s="1">
        <v>59556</v>
      </c>
      <c r="F82" s="1">
        <v>36702</v>
      </c>
      <c r="J82" s="1" t="s">
        <v>32</v>
      </c>
    </row>
    <row r="83" spans="1:10" x14ac:dyDescent="0.2">
      <c r="A83" s="7"/>
      <c r="C83" s="1">
        <f>SUM(C79:C82)</f>
        <v>2653937</v>
      </c>
      <c r="D83" s="1">
        <f>SUM(D79:D82)</f>
        <v>1545051</v>
      </c>
      <c r="E83" s="1">
        <f>SUM(E79:E82)</f>
        <v>897630</v>
      </c>
      <c r="F83" s="1">
        <f>SUM(F79:F82)</f>
        <v>413619</v>
      </c>
      <c r="G83" s="1">
        <f>SUM(C83:F83)</f>
        <v>5510237</v>
      </c>
    </row>
    <row r="84" spans="1:10" ht="16" x14ac:dyDescent="0.2">
      <c r="A84" s="7" t="s">
        <v>176</v>
      </c>
      <c r="G84" s="1">
        <f>G83+G77</f>
        <v>11170223</v>
      </c>
    </row>
    <row r="85" spans="1:10" ht="16" x14ac:dyDescent="0.2">
      <c r="A85" s="7" t="s">
        <v>45</v>
      </c>
      <c r="B85" s="1">
        <v>3826267</v>
      </c>
      <c r="C85" s="1">
        <v>594670</v>
      </c>
      <c r="D85" s="1">
        <v>721249</v>
      </c>
      <c r="E85" s="1">
        <v>425050</v>
      </c>
      <c r="F85" s="1">
        <v>551174</v>
      </c>
      <c r="J85" s="1">
        <v>1534124</v>
      </c>
    </row>
    <row r="86" spans="1:10" ht="16" x14ac:dyDescent="0.2">
      <c r="A86" s="6" t="s">
        <v>24</v>
      </c>
    </row>
    <row r="87" spans="1:10" ht="32" x14ac:dyDescent="0.2">
      <c r="A87" s="7" t="s">
        <v>84</v>
      </c>
      <c r="B87" s="1">
        <v>9264208</v>
      </c>
      <c r="C87" s="1">
        <v>3798372</v>
      </c>
      <c r="D87" s="1">
        <v>2751884</v>
      </c>
      <c r="E87" s="1">
        <v>1474519</v>
      </c>
      <c r="F87" s="1">
        <v>1239434</v>
      </c>
      <c r="J87" s="1" t="s">
        <v>32</v>
      </c>
    </row>
    <row r="88" spans="1:10" ht="16" x14ac:dyDescent="0.2">
      <c r="A88" s="7" t="s">
        <v>85</v>
      </c>
      <c r="B88" s="1">
        <v>4914793</v>
      </c>
      <c r="C88" s="1">
        <v>1054976</v>
      </c>
      <c r="D88" s="1">
        <v>1683238</v>
      </c>
      <c r="E88" s="1">
        <v>1099785</v>
      </c>
      <c r="F88" s="1">
        <v>1066675</v>
      </c>
      <c r="J88" s="1">
        <v>10120</v>
      </c>
    </row>
    <row r="89" spans="1:10" ht="32" x14ac:dyDescent="0.2">
      <c r="A89" s="7" t="s">
        <v>86</v>
      </c>
      <c r="B89" s="1">
        <v>3462869</v>
      </c>
      <c r="C89" s="1">
        <v>462338</v>
      </c>
      <c r="D89" s="1">
        <v>1027849</v>
      </c>
      <c r="E89" s="1">
        <v>1119878</v>
      </c>
      <c r="F89" s="1">
        <v>842685</v>
      </c>
      <c r="J89" s="1">
        <v>10120</v>
      </c>
    </row>
    <row r="90" spans="1:10" ht="16" x14ac:dyDescent="0.2">
      <c r="A90" s="7" t="s">
        <v>87</v>
      </c>
      <c r="B90" s="1">
        <v>1500187</v>
      </c>
      <c r="C90" s="1">
        <v>121880</v>
      </c>
      <c r="D90" s="1">
        <v>227906</v>
      </c>
      <c r="E90" s="1">
        <v>435818</v>
      </c>
      <c r="F90" s="1">
        <v>714584</v>
      </c>
      <c r="J90" s="1" t="s">
        <v>32</v>
      </c>
    </row>
    <row r="91" spans="1:10" ht="16" x14ac:dyDescent="0.2">
      <c r="A91" s="7" t="s">
        <v>88</v>
      </c>
      <c r="B91" s="1">
        <v>92544</v>
      </c>
      <c r="C91" s="1">
        <v>15459</v>
      </c>
      <c r="D91" s="1">
        <v>51613</v>
      </c>
      <c r="E91" s="1">
        <v>18549</v>
      </c>
      <c r="F91" s="1">
        <v>6924</v>
      </c>
      <c r="J91" s="1" t="s">
        <v>32</v>
      </c>
    </row>
    <row r="92" spans="1:10" ht="32" x14ac:dyDescent="0.2">
      <c r="A92" s="7" t="s">
        <v>89</v>
      </c>
      <c r="B92" s="1">
        <v>478720</v>
      </c>
      <c r="C92" s="1">
        <v>35916</v>
      </c>
      <c r="D92" s="1">
        <v>69719</v>
      </c>
      <c r="E92" s="1">
        <v>157823</v>
      </c>
      <c r="F92" s="1">
        <v>215261</v>
      </c>
      <c r="J92" s="1" t="s">
        <v>32</v>
      </c>
    </row>
    <row r="93" spans="1:10" ht="16" x14ac:dyDescent="0.2">
      <c r="A93" s="7" t="s">
        <v>90</v>
      </c>
      <c r="B93" s="1">
        <v>1165844</v>
      </c>
      <c r="C93" s="1">
        <v>184550</v>
      </c>
      <c r="D93" s="1">
        <v>205774</v>
      </c>
      <c r="E93" s="1">
        <v>321550</v>
      </c>
      <c r="F93" s="1">
        <v>453971</v>
      </c>
      <c r="G93" s="1">
        <f>SUM(C93:F93)</f>
        <v>1165845</v>
      </c>
      <c r="H93" s="1">
        <f>E93+F93</f>
        <v>775521</v>
      </c>
      <c r="I93" s="8">
        <f>H93/G93</f>
        <v>0.66520077711874215</v>
      </c>
      <c r="J93" s="1" t="s">
        <v>32</v>
      </c>
    </row>
    <row r="94" spans="1:10" ht="32" x14ac:dyDescent="0.2">
      <c r="A94" s="7" t="s">
        <v>91</v>
      </c>
      <c r="B94" s="1">
        <v>110352</v>
      </c>
      <c r="C94" s="1">
        <v>19058</v>
      </c>
      <c r="D94" s="1">
        <v>41193</v>
      </c>
      <c r="E94" s="1">
        <v>9448</v>
      </c>
      <c r="F94" s="1">
        <v>40653</v>
      </c>
      <c r="J94" s="1" t="s">
        <v>32</v>
      </c>
    </row>
    <row r="95" spans="1:10" ht="16" x14ac:dyDescent="0.2">
      <c r="A95" s="7" t="s">
        <v>92</v>
      </c>
      <c r="B95" s="1">
        <v>320697</v>
      </c>
      <c r="C95" s="1" t="s">
        <v>32</v>
      </c>
      <c r="D95" s="1">
        <v>115949</v>
      </c>
      <c r="E95" s="1">
        <v>124613</v>
      </c>
      <c r="F95" s="1">
        <v>80135</v>
      </c>
      <c r="J95" s="1" t="s">
        <v>32</v>
      </c>
    </row>
    <row r="96" spans="1:10" ht="16" x14ac:dyDescent="0.2">
      <c r="A96" s="7" t="s">
        <v>93</v>
      </c>
      <c r="B96" s="1">
        <v>165082</v>
      </c>
      <c r="C96" s="1">
        <v>19058</v>
      </c>
      <c r="D96" s="1">
        <v>80203</v>
      </c>
      <c r="E96" s="1">
        <v>14160</v>
      </c>
      <c r="F96" s="1">
        <v>51662</v>
      </c>
      <c r="J96" s="1" t="s">
        <v>32</v>
      </c>
    </row>
    <row r="97" spans="1:10" ht="16" x14ac:dyDescent="0.2">
      <c r="A97" s="7" t="s">
        <v>94</v>
      </c>
      <c r="B97" s="1">
        <v>664199</v>
      </c>
      <c r="C97" s="1">
        <v>68250</v>
      </c>
      <c r="D97" s="1">
        <v>207745</v>
      </c>
      <c r="E97" s="1">
        <v>234495</v>
      </c>
      <c r="F97" s="1">
        <v>153710</v>
      </c>
      <c r="J97" s="1" t="s">
        <v>32</v>
      </c>
    </row>
    <row r="98" spans="1:10" ht="16" x14ac:dyDescent="0.2">
      <c r="A98" s="7" t="s">
        <v>45</v>
      </c>
      <c r="B98" s="1">
        <v>1989464</v>
      </c>
      <c r="C98" s="1">
        <v>84158</v>
      </c>
      <c r="D98" s="1">
        <v>177182</v>
      </c>
      <c r="E98" s="1">
        <v>112569</v>
      </c>
      <c r="F98" s="1">
        <v>91552</v>
      </c>
      <c r="J98" s="1">
        <v>1524004</v>
      </c>
    </row>
    <row r="99" spans="1:10" ht="16" x14ac:dyDescent="0.2">
      <c r="A99" s="6" t="s">
        <v>25</v>
      </c>
    </row>
    <row r="100" spans="1:10" ht="16" x14ac:dyDescent="0.2">
      <c r="A100" s="7" t="s">
        <v>95</v>
      </c>
      <c r="B100" s="1">
        <v>13356</v>
      </c>
      <c r="C100" s="1">
        <v>3421</v>
      </c>
      <c r="D100" s="1">
        <v>9935</v>
      </c>
      <c r="E100" s="1" t="s">
        <v>32</v>
      </c>
      <c r="F100" s="1" t="s">
        <v>32</v>
      </c>
      <c r="J100" s="1" t="s">
        <v>32</v>
      </c>
    </row>
    <row r="101" spans="1:10" ht="16" x14ac:dyDescent="0.2">
      <c r="A101" s="7" t="s">
        <v>96</v>
      </c>
      <c r="B101" s="1">
        <v>6781</v>
      </c>
      <c r="C101" s="1">
        <v>6781</v>
      </c>
      <c r="D101" s="1" t="s">
        <v>32</v>
      </c>
      <c r="E101" s="1" t="s">
        <v>32</v>
      </c>
      <c r="F101" s="1" t="s">
        <v>32</v>
      </c>
      <c r="J101" s="1" t="s">
        <v>32</v>
      </c>
    </row>
    <row r="102" spans="1:10" ht="16" x14ac:dyDescent="0.2">
      <c r="A102" s="7" t="s">
        <v>97</v>
      </c>
      <c r="B102" s="1">
        <v>27792</v>
      </c>
      <c r="C102" s="1" t="s">
        <v>32</v>
      </c>
      <c r="D102" s="1">
        <v>12466</v>
      </c>
      <c r="E102" s="1">
        <v>13243</v>
      </c>
      <c r="F102" s="1">
        <v>2084</v>
      </c>
      <c r="J102" s="1" t="s">
        <v>32</v>
      </c>
    </row>
    <row r="103" spans="1:10" ht="16" x14ac:dyDescent="0.2">
      <c r="A103" s="7" t="s">
        <v>98</v>
      </c>
      <c r="B103" s="1" t="s">
        <v>32</v>
      </c>
      <c r="C103" s="1" t="s">
        <v>32</v>
      </c>
      <c r="D103" s="1" t="s">
        <v>32</v>
      </c>
      <c r="E103" s="1" t="s">
        <v>32</v>
      </c>
      <c r="F103" s="1" t="s">
        <v>32</v>
      </c>
      <c r="J103" s="1" t="s">
        <v>32</v>
      </c>
    </row>
    <row r="104" spans="1:10" ht="16" x14ac:dyDescent="0.2">
      <c r="A104" s="7" t="s">
        <v>99</v>
      </c>
      <c r="B104" s="1">
        <v>14655810</v>
      </c>
      <c r="C104" s="1">
        <v>4187979</v>
      </c>
      <c r="D104" s="1">
        <v>3883315</v>
      </c>
      <c r="E104" s="1">
        <v>2865984</v>
      </c>
      <c r="F104" s="1">
        <v>2256014</v>
      </c>
      <c r="J104" s="1">
        <v>1462520</v>
      </c>
    </row>
    <row r="105" spans="1:10" ht="16" x14ac:dyDescent="0.2">
      <c r="A105" s="7" t="s">
        <v>45</v>
      </c>
      <c r="B105" s="1">
        <v>292753</v>
      </c>
      <c r="C105" s="1" t="s">
        <v>32</v>
      </c>
      <c r="D105" s="1">
        <v>42701</v>
      </c>
      <c r="E105" s="1" t="s">
        <v>32</v>
      </c>
      <c r="F105" s="1">
        <v>178447</v>
      </c>
      <c r="J105" s="1">
        <v>71604</v>
      </c>
    </row>
    <row r="106" spans="1:10" ht="16" x14ac:dyDescent="0.2">
      <c r="A106" s="6" t="s">
        <v>26</v>
      </c>
    </row>
    <row r="107" spans="1:10" ht="16" x14ac:dyDescent="0.2">
      <c r="A107" s="7" t="s">
        <v>100</v>
      </c>
      <c r="B107" s="1">
        <v>7703979</v>
      </c>
      <c r="C107" s="1">
        <v>3056872</v>
      </c>
      <c r="D107" s="1">
        <v>2434634</v>
      </c>
      <c r="E107" s="1">
        <v>1513532</v>
      </c>
      <c r="F107" s="1">
        <v>688822</v>
      </c>
      <c r="J107" s="1">
        <v>10120</v>
      </c>
    </row>
    <row r="108" spans="1:10" ht="16" x14ac:dyDescent="0.2">
      <c r="A108" s="7" t="s">
        <v>101</v>
      </c>
      <c r="B108" s="1">
        <v>3718266</v>
      </c>
      <c r="C108" s="1">
        <v>774501</v>
      </c>
      <c r="D108" s="1">
        <v>1003798</v>
      </c>
      <c r="E108" s="1">
        <v>970376</v>
      </c>
      <c r="F108" s="1">
        <v>969591</v>
      </c>
      <c r="J108" s="1" t="s">
        <v>32</v>
      </c>
    </row>
    <row r="109" spans="1:10" ht="16" x14ac:dyDescent="0.2">
      <c r="A109" s="7" t="s">
        <v>102</v>
      </c>
      <c r="B109" s="1">
        <v>496685</v>
      </c>
      <c r="C109" s="1">
        <v>33112</v>
      </c>
      <c r="D109" s="1">
        <v>129051</v>
      </c>
      <c r="E109" s="1">
        <v>145647</v>
      </c>
      <c r="F109" s="1">
        <v>188876</v>
      </c>
      <c r="J109" s="1" t="s">
        <v>32</v>
      </c>
    </row>
    <row r="110" spans="1:10" ht="16" x14ac:dyDescent="0.2">
      <c r="A110" s="7" t="s">
        <v>103</v>
      </c>
      <c r="B110" s="1">
        <v>25180</v>
      </c>
      <c r="C110" s="1" t="s">
        <v>32</v>
      </c>
      <c r="D110" s="1">
        <v>5997</v>
      </c>
      <c r="E110" s="1" t="s">
        <v>32</v>
      </c>
      <c r="F110" s="1">
        <v>19183</v>
      </c>
      <c r="J110" s="1" t="s">
        <v>32</v>
      </c>
    </row>
    <row r="111" spans="1:10" ht="16" x14ac:dyDescent="0.2">
      <c r="A111" s="7" t="s">
        <v>45</v>
      </c>
      <c r="B111" s="1">
        <v>3052381</v>
      </c>
      <c r="C111" s="1">
        <v>333695</v>
      </c>
      <c r="D111" s="1">
        <v>374937</v>
      </c>
      <c r="E111" s="1">
        <v>249672</v>
      </c>
      <c r="F111" s="1">
        <v>570073</v>
      </c>
      <c r="J111" s="1">
        <v>1524004</v>
      </c>
    </row>
    <row r="112" spans="1:10" ht="16" x14ac:dyDescent="0.2">
      <c r="A112" s="6" t="s">
        <v>27</v>
      </c>
    </row>
    <row r="113" spans="1:10" ht="16" x14ac:dyDescent="0.2">
      <c r="A113" s="7" t="s">
        <v>100</v>
      </c>
      <c r="B113" s="1">
        <v>9987354</v>
      </c>
      <c r="C113" s="1">
        <v>3325593</v>
      </c>
      <c r="D113" s="1">
        <v>3021414</v>
      </c>
      <c r="E113" s="1">
        <v>2369518</v>
      </c>
      <c r="F113" s="1">
        <v>1270829</v>
      </c>
      <c r="J113" s="1" t="s">
        <v>32</v>
      </c>
    </row>
    <row r="114" spans="1:10" ht="16" x14ac:dyDescent="0.2">
      <c r="A114" s="7" t="s">
        <v>101</v>
      </c>
      <c r="B114" s="1">
        <v>1773644</v>
      </c>
      <c r="C114" s="1">
        <v>516944</v>
      </c>
      <c r="D114" s="1">
        <v>479889</v>
      </c>
      <c r="E114" s="1">
        <v>228566</v>
      </c>
      <c r="F114" s="1">
        <v>548245</v>
      </c>
      <c r="J114" s="1" t="s">
        <v>32</v>
      </c>
    </row>
    <row r="115" spans="1:10" ht="16" x14ac:dyDescent="0.2">
      <c r="A115" s="7" t="s">
        <v>102</v>
      </c>
      <c r="B115" s="1">
        <v>158119</v>
      </c>
      <c r="C115" s="1" t="s">
        <v>32</v>
      </c>
      <c r="D115" s="1">
        <v>66180</v>
      </c>
      <c r="E115" s="1">
        <v>31470</v>
      </c>
      <c r="F115" s="1">
        <v>50350</v>
      </c>
      <c r="J115" s="1">
        <v>10120</v>
      </c>
    </row>
    <row r="116" spans="1:10" ht="16" x14ac:dyDescent="0.2">
      <c r="A116" s="7" t="s">
        <v>103</v>
      </c>
      <c r="B116" s="1">
        <v>26415</v>
      </c>
      <c r="C116" s="1">
        <v>1235</v>
      </c>
      <c r="D116" s="1">
        <v>5997</v>
      </c>
      <c r="E116" s="1" t="s">
        <v>32</v>
      </c>
      <c r="F116" s="1">
        <v>19183</v>
      </c>
      <c r="J116" s="1" t="s">
        <v>32</v>
      </c>
    </row>
    <row r="117" spans="1:10" ht="16" x14ac:dyDescent="0.2">
      <c r="A117" s="7" t="s">
        <v>45</v>
      </c>
      <c r="B117" s="1">
        <v>3050960</v>
      </c>
      <c r="C117" s="1">
        <v>354409</v>
      </c>
      <c r="D117" s="1">
        <v>374937</v>
      </c>
      <c r="E117" s="1">
        <v>249672</v>
      </c>
      <c r="F117" s="1">
        <v>547938</v>
      </c>
      <c r="J117" s="1">
        <v>1524004</v>
      </c>
    </row>
    <row r="118" spans="1:10" ht="16" x14ac:dyDescent="0.2">
      <c r="A118" s="6" t="s">
        <v>28</v>
      </c>
    </row>
    <row r="119" spans="1:10" ht="16" x14ac:dyDescent="0.2">
      <c r="A119" s="7" t="s">
        <v>100</v>
      </c>
      <c r="B119" s="1">
        <v>6697208</v>
      </c>
      <c r="C119" s="1">
        <v>2775726</v>
      </c>
      <c r="D119" s="1">
        <v>2022833</v>
      </c>
      <c r="E119" s="1">
        <v>1125644</v>
      </c>
      <c r="F119" s="1">
        <v>773005</v>
      </c>
      <c r="J119" s="1" t="s">
        <v>32</v>
      </c>
    </row>
    <row r="120" spans="1:10" ht="16" x14ac:dyDescent="0.2">
      <c r="A120" s="7" t="s">
        <v>101</v>
      </c>
      <c r="B120" s="1">
        <v>4453198</v>
      </c>
      <c r="C120" s="1">
        <v>1023771</v>
      </c>
      <c r="D120" s="1">
        <v>1356874</v>
      </c>
      <c r="E120" s="1">
        <v>1222909</v>
      </c>
      <c r="F120" s="1">
        <v>849644</v>
      </c>
      <c r="J120" s="1" t="s">
        <v>32</v>
      </c>
    </row>
    <row r="121" spans="1:10" ht="16" x14ac:dyDescent="0.2">
      <c r="A121" s="7" t="s">
        <v>102</v>
      </c>
      <c r="B121" s="1">
        <v>677499</v>
      </c>
      <c r="C121" s="1">
        <v>44274</v>
      </c>
      <c r="D121" s="1">
        <v>146827</v>
      </c>
      <c r="E121" s="1">
        <v>239624</v>
      </c>
      <c r="F121" s="1">
        <v>246774</v>
      </c>
      <c r="J121" s="1" t="s">
        <v>32</v>
      </c>
    </row>
    <row r="122" spans="1:10" ht="16" x14ac:dyDescent="0.2">
      <c r="A122" s="7" t="s">
        <v>103</v>
      </c>
      <c r="B122" s="1">
        <v>91713</v>
      </c>
      <c r="C122" s="1" t="s">
        <v>32</v>
      </c>
      <c r="D122" s="1">
        <v>31152</v>
      </c>
      <c r="E122" s="1">
        <v>41378</v>
      </c>
      <c r="F122" s="1">
        <v>19183</v>
      </c>
      <c r="J122" s="1" t="s">
        <v>32</v>
      </c>
    </row>
    <row r="123" spans="1:10" ht="16" x14ac:dyDescent="0.2">
      <c r="A123" s="7" t="s">
        <v>45</v>
      </c>
      <c r="B123" s="1">
        <v>3076874</v>
      </c>
      <c r="C123" s="1">
        <v>354409</v>
      </c>
      <c r="D123" s="1">
        <v>390731</v>
      </c>
      <c r="E123" s="1">
        <v>249672</v>
      </c>
      <c r="F123" s="1">
        <v>547938</v>
      </c>
      <c r="J123" s="1">
        <v>1534124</v>
      </c>
    </row>
    <row r="124" spans="1:10" ht="16" x14ac:dyDescent="0.2">
      <c r="A124" s="6" t="s">
        <v>29</v>
      </c>
    </row>
    <row r="125" spans="1:10" ht="16" x14ac:dyDescent="0.2">
      <c r="A125" s="7" t="s">
        <v>100</v>
      </c>
      <c r="B125" s="1">
        <v>8666813</v>
      </c>
      <c r="C125" s="1">
        <v>3298675</v>
      </c>
      <c r="D125" s="1">
        <v>2721505</v>
      </c>
      <c r="E125" s="1">
        <v>1578786</v>
      </c>
      <c r="F125" s="1">
        <v>1067846</v>
      </c>
      <c r="J125" s="1" t="s">
        <v>32</v>
      </c>
    </row>
    <row r="126" spans="1:10" ht="16" x14ac:dyDescent="0.2">
      <c r="A126" s="7" t="s">
        <v>101</v>
      </c>
      <c r="B126" s="1">
        <v>2793173</v>
      </c>
      <c r="C126" s="1">
        <v>499820</v>
      </c>
      <c r="D126" s="1">
        <v>753752</v>
      </c>
      <c r="E126" s="1">
        <v>977228</v>
      </c>
      <c r="F126" s="1">
        <v>562373</v>
      </c>
      <c r="J126" s="1" t="s">
        <v>32</v>
      </c>
    </row>
    <row r="127" spans="1:10" ht="16" x14ac:dyDescent="0.2">
      <c r="A127" s="7" t="s">
        <v>102</v>
      </c>
      <c r="B127" s="1">
        <v>446806</v>
      </c>
      <c r="C127" s="1">
        <v>44042</v>
      </c>
      <c r="D127" s="1">
        <v>92226</v>
      </c>
      <c r="E127" s="1">
        <v>73540</v>
      </c>
      <c r="F127" s="1">
        <v>236998</v>
      </c>
      <c r="J127" s="1" t="s">
        <v>32</v>
      </c>
    </row>
    <row r="128" spans="1:10" ht="16" x14ac:dyDescent="0.2">
      <c r="A128" s="7" t="s">
        <v>103</v>
      </c>
      <c r="B128" s="1">
        <v>28621</v>
      </c>
      <c r="C128" s="1">
        <v>1235</v>
      </c>
      <c r="D128" s="1">
        <v>5997</v>
      </c>
      <c r="E128" s="1" t="s">
        <v>32</v>
      </c>
      <c r="F128" s="1">
        <v>21389</v>
      </c>
      <c r="J128" s="1" t="s">
        <v>32</v>
      </c>
    </row>
    <row r="129" spans="1:10" ht="16" x14ac:dyDescent="0.2">
      <c r="A129" s="7" t="s">
        <v>45</v>
      </c>
      <c r="B129" s="1">
        <v>3061080</v>
      </c>
      <c r="C129" s="1">
        <v>354409</v>
      </c>
      <c r="D129" s="1">
        <v>374937</v>
      </c>
      <c r="E129" s="1">
        <v>249672</v>
      </c>
      <c r="F129" s="1">
        <v>547938</v>
      </c>
      <c r="J129" s="1">
        <v>1534124</v>
      </c>
    </row>
    <row r="130" spans="1:10" ht="16" x14ac:dyDescent="0.2">
      <c r="A130" s="6" t="s">
        <v>30</v>
      </c>
    </row>
    <row r="131" spans="1:10" ht="16" x14ac:dyDescent="0.2">
      <c r="A131" s="7" t="s">
        <v>100</v>
      </c>
      <c r="B131" s="1">
        <v>10651990</v>
      </c>
      <c r="C131" s="1">
        <v>3690328</v>
      </c>
      <c r="D131" s="1">
        <v>3319818</v>
      </c>
      <c r="E131" s="1">
        <v>2188863</v>
      </c>
      <c r="F131" s="1">
        <v>1452981</v>
      </c>
      <c r="J131" s="1" t="s">
        <v>32</v>
      </c>
    </row>
    <row r="132" spans="1:10" ht="16" x14ac:dyDescent="0.2">
      <c r="A132" s="7" t="s">
        <v>101</v>
      </c>
      <c r="B132" s="1">
        <v>1185081</v>
      </c>
      <c r="C132" s="1">
        <v>151303</v>
      </c>
      <c r="D132" s="1">
        <v>247665</v>
      </c>
      <c r="E132" s="1">
        <v>395194</v>
      </c>
      <c r="F132" s="1">
        <v>390919</v>
      </c>
      <c r="J132" s="1" t="s">
        <v>32</v>
      </c>
    </row>
    <row r="133" spans="1:10" ht="16" x14ac:dyDescent="0.2">
      <c r="A133" s="7" t="s">
        <v>102</v>
      </c>
      <c r="B133" s="1">
        <v>73161</v>
      </c>
      <c r="C133" s="1">
        <v>2141</v>
      </c>
      <c r="D133" s="1" t="s">
        <v>32</v>
      </c>
      <c r="E133" s="1">
        <v>45497</v>
      </c>
      <c r="F133" s="1">
        <v>25523</v>
      </c>
      <c r="J133" s="1" t="s">
        <v>32</v>
      </c>
    </row>
    <row r="134" spans="1:10" ht="16" x14ac:dyDescent="0.2">
      <c r="A134" s="7" t="s">
        <v>103</v>
      </c>
      <c r="B134" s="1">
        <v>25180</v>
      </c>
      <c r="C134" s="1" t="s">
        <v>32</v>
      </c>
      <c r="D134" s="1">
        <v>5997</v>
      </c>
      <c r="E134" s="1" t="s">
        <v>32</v>
      </c>
      <c r="F134" s="1">
        <v>19183</v>
      </c>
      <c r="J134" s="1" t="s">
        <v>32</v>
      </c>
    </row>
    <row r="135" spans="1:10" ht="16" x14ac:dyDescent="0.2">
      <c r="A135" s="7" t="s">
        <v>45</v>
      </c>
      <c r="B135" s="1">
        <v>3061080</v>
      </c>
      <c r="C135" s="1">
        <v>354409</v>
      </c>
      <c r="D135" s="1">
        <v>374937</v>
      </c>
      <c r="E135" s="1">
        <v>249672</v>
      </c>
      <c r="F135" s="1">
        <v>547938</v>
      </c>
      <c r="J135" s="1">
        <v>1534124</v>
      </c>
    </row>
    <row r="136" spans="1:10" ht="16" x14ac:dyDescent="0.2">
      <c r="A136" s="6" t="s">
        <v>31</v>
      </c>
    </row>
    <row r="137" spans="1:10" ht="16" x14ac:dyDescent="0.2">
      <c r="A137" s="7" t="s">
        <v>100</v>
      </c>
      <c r="B137" s="1">
        <v>11212487</v>
      </c>
      <c r="C137" s="1">
        <v>3783417</v>
      </c>
      <c r="D137" s="1">
        <v>3335759</v>
      </c>
      <c r="E137" s="1">
        <v>2494264</v>
      </c>
      <c r="F137" s="1">
        <v>1599047</v>
      </c>
      <c r="J137" s="1" t="s">
        <v>32</v>
      </c>
    </row>
    <row r="138" spans="1:10" ht="16" x14ac:dyDescent="0.2">
      <c r="A138" s="7" t="s">
        <v>101</v>
      </c>
      <c r="B138" s="1">
        <v>509208</v>
      </c>
      <c r="C138" s="1">
        <v>53147</v>
      </c>
      <c r="D138" s="1">
        <v>218725</v>
      </c>
      <c r="E138" s="1">
        <v>91533</v>
      </c>
      <c r="F138" s="1">
        <v>145804</v>
      </c>
      <c r="J138" s="1" t="s">
        <v>32</v>
      </c>
    </row>
    <row r="139" spans="1:10" ht="16" x14ac:dyDescent="0.2">
      <c r="A139" s="7" t="s">
        <v>102</v>
      </c>
      <c r="B139" s="1">
        <v>181330</v>
      </c>
      <c r="C139" s="1" t="s">
        <v>32</v>
      </c>
      <c r="D139" s="1">
        <v>12999</v>
      </c>
      <c r="E139" s="1">
        <v>43758</v>
      </c>
      <c r="F139" s="1">
        <v>124573</v>
      </c>
      <c r="J139" s="1" t="s">
        <v>32</v>
      </c>
    </row>
    <row r="140" spans="1:10" ht="16" x14ac:dyDescent="0.2">
      <c r="A140" s="7" t="s">
        <v>103</v>
      </c>
      <c r="B140" s="1">
        <v>32388</v>
      </c>
      <c r="C140" s="1">
        <v>7208</v>
      </c>
      <c r="D140" s="1">
        <v>5997</v>
      </c>
      <c r="E140" s="1" t="s">
        <v>32</v>
      </c>
      <c r="F140" s="1">
        <v>19183</v>
      </c>
      <c r="J140" s="1" t="s">
        <v>32</v>
      </c>
    </row>
    <row r="141" spans="1:10" ht="16" x14ac:dyDescent="0.2">
      <c r="A141" s="7" t="s">
        <v>45</v>
      </c>
      <c r="B141" s="1">
        <v>3061080</v>
      </c>
      <c r="C141" s="1">
        <v>354409</v>
      </c>
      <c r="D141" s="1">
        <v>374937</v>
      </c>
      <c r="E141" s="1">
        <v>249672</v>
      </c>
      <c r="F141" s="1">
        <v>547938</v>
      </c>
      <c r="J141" s="1">
        <v>1534124</v>
      </c>
    </row>
    <row r="142" spans="1:10" s="2" customFormat="1" x14ac:dyDescent="0.2">
      <c r="A142" s="2" t="s">
        <v>104</v>
      </c>
    </row>
    <row r="143" spans="1:10" s="2" customFormat="1" x14ac:dyDescent="0.2">
      <c r="A143" s="2" t="s">
        <v>105</v>
      </c>
    </row>
    <row r="144" spans="1:10" s="2" customFormat="1" x14ac:dyDescent="0.2"/>
    <row r="145" s="2" customFormat="1" x14ac:dyDescent="0.2"/>
    <row r="146" s="2" customFormat="1" x14ac:dyDescent="0.2"/>
    <row r="147" s="2" customFormat="1" x14ac:dyDescent="0.2"/>
    <row r="148" s="2" customFormat="1" x14ac:dyDescent="0.2"/>
    <row r="149" s="2" customFormat="1" x14ac:dyDescent="0.2"/>
    <row r="150" s="2" customFormat="1" x14ac:dyDescent="0.2"/>
    <row r="151" s="2" customFormat="1" x14ac:dyDescent="0.2"/>
    <row r="152" s="2" customFormat="1" x14ac:dyDescent="0.2"/>
    <row r="153" s="2" customFormat="1" x14ac:dyDescent="0.2"/>
    <row r="154" s="2" customFormat="1" x14ac:dyDescent="0.2"/>
    <row r="155" s="2" customFormat="1" x14ac:dyDescent="0.2"/>
    <row r="156" s="2" customFormat="1" x14ac:dyDescent="0.2"/>
    <row r="157" s="2" customFormat="1" x14ac:dyDescent="0.2"/>
    <row r="158" s="2" customFormat="1" x14ac:dyDescent="0.2"/>
    <row r="159" s="2" customFormat="1" x14ac:dyDescent="0.2"/>
    <row r="160" s="2" customFormat="1" x14ac:dyDescent="0.2"/>
    <row r="161" s="2" customFormat="1" x14ac:dyDescent="0.2"/>
    <row r="162" s="2" customFormat="1" x14ac:dyDescent="0.2"/>
    <row r="163" s="2" customFormat="1" x14ac:dyDescent="0.2"/>
    <row r="164" s="2" customFormat="1" x14ac:dyDescent="0.2"/>
    <row r="165" s="2" customFormat="1" x14ac:dyDescent="0.2"/>
    <row r="166" s="2" customFormat="1" x14ac:dyDescent="0.2"/>
    <row r="167" s="2" customFormat="1" x14ac:dyDescent="0.2"/>
    <row r="168" s="2" customFormat="1" x14ac:dyDescent="0.2"/>
    <row r="169" s="2" customFormat="1" x14ac:dyDescent="0.2"/>
    <row r="170" s="2" customFormat="1" x14ac:dyDescent="0.2"/>
    <row r="171" s="2" customFormat="1" x14ac:dyDescent="0.2"/>
    <row r="172" s="2" customFormat="1" x14ac:dyDescent="0.2"/>
    <row r="173" s="2" customFormat="1" x14ac:dyDescent="0.2"/>
    <row r="174" s="2" customFormat="1" x14ac:dyDescent="0.2"/>
    <row r="175" s="2" customFormat="1" x14ac:dyDescent="0.2"/>
    <row r="176" s="2" customFormat="1" x14ac:dyDescent="0.2"/>
    <row r="177" s="2" customFormat="1" x14ac:dyDescent="0.2"/>
    <row r="178" s="2" customFormat="1" x14ac:dyDescent="0.2"/>
    <row r="179" s="2" customFormat="1" x14ac:dyDescent="0.2"/>
    <row r="180" s="2" customFormat="1" x14ac:dyDescent="0.2"/>
    <row r="181" s="2" customFormat="1" x14ac:dyDescent="0.2"/>
    <row r="182" s="2" customFormat="1" x14ac:dyDescent="0.2"/>
    <row r="183" s="2" customFormat="1" x14ac:dyDescent="0.2"/>
    <row r="184" s="2" customFormat="1" x14ac:dyDescent="0.2"/>
    <row r="185" s="2" customFormat="1" x14ac:dyDescent="0.2"/>
    <row r="186" s="2" customFormat="1" x14ac:dyDescent="0.2"/>
    <row r="187" s="2" customFormat="1" x14ac:dyDescent="0.2"/>
    <row r="188" s="2" customFormat="1" x14ac:dyDescent="0.2"/>
    <row r="189" s="2" customFormat="1" x14ac:dyDescent="0.2"/>
    <row r="190" s="2" customFormat="1" x14ac:dyDescent="0.2"/>
    <row r="191" s="2" customFormat="1" x14ac:dyDescent="0.2"/>
  </sheetData>
  <mergeCells count="3">
    <mergeCell ref="C5:J5"/>
    <mergeCell ref="B5:B6"/>
    <mergeCell ref="A5:A6"/>
  </mergeCells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 codeName="Sheet35"/>
  <dimension ref="A1:T191"/>
  <sheetViews>
    <sheetView workbookViewId="0">
      <pane ySplit="8" topLeftCell="A9" activePane="bottomLeft" state="frozen"/>
      <selection pane="bottomLeft"/>
    </sheetView>
  </sheetViews>
  <sheetFormatPr baseColWidth="10" defaultColWidth="8.83203125" defaultRowHeight="15" x14ac:dyDescent="0.2"/>
  <cols>
    <col min="1" max="1" width="45.6640625" style="1" customWidth="1"/>
    <col min="2" max="10" width="20.6640625" style="1" customWidth="1"/>
    <col min="11" max="20" width="9.1640625" style="2"/>
  </cols>
  <sheetData>
    <row r="1" spans="1:10" s="2" customFormat="1" ht="16" x14ac:dyDescent="0.2">
      <c r="A1" s="3" t="s">
        <v>139</v>
      </c>
    </row>
    <row r="2" spans="1:10" s="2" customFormat="1" x14ac:dyDescent="0.2">
      <c r="A2" s="2" t="s">
        <v>1</v>
      </c>
    </row>
    <row r="3" spans="1:10" s="2" customFormat="1" x14ac:dyDescent="0.2">
      <c r="A3" s="2" t="s">
        <v>2</v>
      </c>
    </row>
    <row r="4" spans="1:10" s="2" customFormat="1" x14ac:dyDescent="0.2">
      <c r="A4" s="2" t="s">
        <v>3</v>
      </c>
    </row>
    <row r="5" spans="1:10" x14ac:dyDescent="0.2">
      <c r="A5" s="9" t="s">
        <v>33</v>
      </c>
      <c r="B5" s="9" t="s">
        <v>4</v>
      </c>
      <c r="C5" s="9" t="s">
        <v>5</v>
      </c>
      <c r="D5" s="9" t="s">
        <v>5</v>
      </c>
      <c r="E5" s="9" t="s">
        <v>5</v>
      </c>
      <c r="F5" s="9" t="s">
        <v>5</v>
      </c>
      <c r="G5" s="9"/>
      <c r="H5" s="9"/>
      <c r="I5" s="9"/>
      <c r="J5" s="9" t="s">
        <v>5</v>
      </c>
    </row>
    <row r="6" spans="1:10" ht="32" x14ac:dyDescent="0.2">
      <c r="A6" s="9"/>
      <c r="B6" s="9"/>
      <c r="C6" s="4" t="s">
        <v>6</v>
      </c>
      <c r="D6" s="4" t="s">
        <v>7</v>
      </c>
      <c r="E6" s="4" t="s">
        <v>8</v>
      </c>
      <c r="F6" s="4" t="s">
        <v>9</v>
      </c>
      <c r="G6" s="4" t="s">
        <v>172</v>
      </c>
      <c r="H6" s="4" t="s">
        <v>173</v>
      </c>
      <c r="I6" s="4" t="s">
        <v>174</v>
      </c>
      <c r="J6" s="4" t="s">
        <v>10</v>
      </c>
    </row>
    <row r="7" spans="1:10" ht="0" hidden="1" customHeight="1" x14ac:dyDescent="0.2"/>
    <row r="8" spans="1:10" x14ac:dyDescent="0.2">
      <c r="A8" s="5" t="s">
        <v>4</v>
      </c>
      <c r="B8" s="1">
        <v>8113018</v>
      </c>
      <c r="C8" s="1">
        <v>1958270</v>
      </c>
      <c r="D8" s="1">
        <v>2435232</v>
      </c>
      <c r="E8" s="1">
        <v>1641152</v>
      </c>
      <c r="F8" s="1">
        <v>1284527</v>
      </c>
      <c r="G8" s="1">
        <f>SUM(C8:F8)</f>
        <v>7319181</v>
      </c>
      <c r="H8" s="1">
        <f>SUM(E8:F8)</f>
        <v>2925679</v>
      </c>
      <c r="I8" s="8">
        <f>H8/G8</f>
        <v>0.39972764712335984</v>
      </c>
      <c r="J8" s="1">
        <v>793837</v>
      </c>
    </row>
    <row r="9" spans="1:10" ht="16" x14ac:dyDescent="0.2">
      <c r="A9" s="6" t="s">
        <v>11</v>
      </c>
    </row>
    <row r="10" spans="1:10" ht="16" x14ac:dyDescent="0.2">
      <c r="A10" s="7" t="s">
        <v>34</v>
      </c>
      <c r="B10" s="1">
        <v>733383</v>
      </c>
      <c r="C10" s="1">
        <v>119588</v>
      </c>
      <c r="D10" s="1">
        <v>259596</v>
      </c>
      <c r="E10" s="1">
        <v>76927</v>
      </c>
      <c r="F10" s="1">
        <v>135621</v>
      </c>
      <c r="J10" s="1">
        <v>141652</v>
      </c>
    </row>
    <row r="11" spans="1:10" ht="16" x14ac:dyDescent="0.2">
      <c r="A11" s="7" t="s">
        <v>35</v>
      </c>
      <c r="B11" s="1">
        <v>2076142</v>
      </c>
      <c r="C11" s="1">
        <v>508996</v>
      </c>
      <c r="D11" s="1">
        <v>582317</v>
      </c>
      <c r="E11" s="1">
        <v>499858</v>
      </c>
      <c r="F11" s="1">
        <v>338842</v>
      </c>
      <c r="J11" s="1">
        <v>146130</v>
      </c>
    </row>
    <row r="12" spans="1:10" ht="16" x14ac:dyDescent="0.2">
      <c r="A12" s="7" t="s">
        <v>36</v>
      </c>
      <c r="B12" s="1">
        <v>2176206</v>
      </c>
      <c r="C12" s="1">
        <v>489063</v>
      </c>
      <c r="D12" s="1">
        <v>687933</v>
      </c>
      <c r="E12" s="1">
        <v>400813</v>
      </c>
      <c r="F12" s="1">
        <v>376889</v>
      </c>
      <c r="J12" s="1">
        <v>221508</v>
      </c>
    </row>
    <row r="13" spans="1:10" ht="16" x14ac:dyDescent="0.2">
      <c r="A13" s="7" t="s">
        <v>37</v>
      </c>
      <c r="B13" s="1">
        <v>1463118</v>
      </c>
      <c r="C13" s="1">
        <v>281647</v>
      </c>
      <c r="D13" s="1">
        <v>386066</v>
      </c>
      <c r="E13" s="1">
        <v>305122</v>
      </c>
      <c r="F13" s="1">
        <v>287596</v>
      </c>
      <c r="J13" s="1">
        <v>202687</v>
      </c>
    </row>
    <row r="14" spans="1:10" ht="16" x14ac:dyDescent="0.2">
      <c r="A14" s="7" t="s">
        <v>38</v>
      </c>
      <c r="B14" s="1">
        <v>1664169</v>
      </c>
      <c r="C14" s="1">
        <v>558976</v>
      </c>
      <c r="D14" s="1">
        <v>519321</v>
      </c>
      <c r="E14" s="1">
        <v>358432</v>
      </c>
      <c r="F14" s="1">
        <v>145579</v>
      </c>
      <c r="J14" s="1">
        <v>81860</v>
      </c>
    </row>
    <row r="15" spans="1:10" ht="16" x14ac:dyDescent="0.2">
      <c r="A15" s="6" t="s">
        <v>12</v>
      </c>
    </row>
    <row r="16" spans="1:10" ht="16" x14ac:dyDescent="0.2">
      <c r="A16" s="7" t="s">
        <v>39</v>
      </c>
      <c r="B16" s="1">
        <v>3879941</v>
      </c>
      <c r="C16" s="1">
        <v>964169</v>
      </c>
      <c r="D16" s="1">
        <v>1247269</v>
      </c>
      <c r="E16" s="1">
        <v>681434</v>
      </c>
      <c r="F16" s="1">
        <v>532750</v>
      </c>
      <c r="J16" s="1">
        <v>454319</v>
      </c>
    </row>
    <row r="17" spans="1:10" ht="16" x14ac:dyDescent="0.2">
      <c r="A17" s="7" t="s">
        <v>40</v>
      </c>
      <c r="B17" s="1">
        <v>4233077</v>
      </c>
      <c r="C17" s="1">
        <v>994102</v>
      </c>
      <c r="D17" s="1">
        <v>1187962</v>
      </c>
      <c r="E17" s="1">
        <v>959718</v>
      </c>
      <c r="F17" s="1">
        <v>751778</v>
      </c>
      <c r="J17" s="1">
        <v>339518</v>
      </c>
    </row>
    <row r="18" spans="1:10" ht="16" x14ac:dyDescent="0.2">
      <c r="A18" s="6" t="s">
        <v>13</v>
      </c>
    </row>
    <row r="19" spans="1:10" ht="16" x14ac:dyDescent="0.2">
      <c r="A19" s="7" t="s">
        <v>41</v>
      </c>
      <c r="B19" s="1">
        <v>3745804</v>
      </c>
      <c r="C19" s="1">
        <v>952805</v>
      </c>
      <c r="D19" s="1">
        <v>1209347</v>
      </c>
      <c r="E19" s="1">
        <v>669580</v>
      </c>
      <c r="F19" s="1">
        <v>486283</v>
      </c>
      <c r="J19" s="1">
        <v>427788</v>
      </c>
    </row>
    <row r="20" spans="1:10" ht="16" x14ac:dyDescent="0.2">
      <c r="A20" s="7" t="s">
        <v>42</v>
      </c>
      <c r="B20" s="1">
        <v>4128078</v>
      </c>
      <c r="C20" s="1">
        <v>969316</v>
      </c>
      <c r="D20" s="1">
        <v>1141760</v>
      </c>
      <c r="E20" s="1">
        <v>946607</v>
      </c>
      <c r="F20" s="1">
        <v>730877</v>
      </c>
      <c r="J20" s="1">
        <v>339518</v>
      </c>
    </row>
    <row r="21" spans="1:10" ht="16" x14ac:dyDescent="0.2">
      <c r="A21" s="7" t="s">
        <v>43</v>
      </c>
      <c r="B21" s="1">
        <v>62622</v>
      </c>
      <c r="C21" s="1">
        <v>10021</v>
      </c>
      <c r="D21" s="1">
        <v>46868</v>
      </c>
      <c r="E21" s="1">
        <v>5733</v>
      </c>
      <c r="F21" s="1" t="s">
        <v>32</v>
      </c>
      <c r="J21" s="1" t="s">
        <v>32</v>
      </c>
    </row>
    <row r="22" spans="1:10" ht="16" x14ac:dyDescent="0.2">
      <c r="A22" s="7" t="s">
        <v>44</v>
      </c>
      <c r="B22" s="1">
        <v>92238</v>
      </c>
      <c r="C22" s="1">
        <v>2988</v>
      </c>
      <c r="D22" s="1">
        <v>14055</v>
      </c>
      <c r="E22" s="1">
        <v>12957</v>
      </c>
      <c r="F22" s="1">
        <v>39098</v>
      </c>
      <c r="J22" s="1">
        <v>23139</v>
      </c>
    </row>
    <row r="23" spans="1:10" ht="16" x14ac:dyDescent="0.2">
      <c r="A23" s="7" t="s">
        <v>45</v>
      </c>
      <c r="B23" s="1">
        <v>84276</v>
      </c>
      <c r="C23" s="1">
        <v>23140</v>
      </c>
      <c r="D23" s="1">
        <v>23200</v>
      </c>
      <c r="E23" s="1">
        <v>6275</v>
      </c>
      <c r="F23" s="1">
        <v>28269</v>
      </c>
      <c r="J23" s="1">
        <v>3391</v>
      </c>
    </row>
    <row r="24" spans="1:10" ht="16" x14ac:dyDescent="0.2">
      <c r="A24" s="6" t="s">
        <v>14</v>
      </c>
    </row>
    <row r="25" spans="1:10" ht="16" x14ac:dyDescent="0.2">
      <c r="A25" s="7" t="s">
        <v>46</v>
      </c>
      <c r="B25" s="1">
        <v>205111</v>
      </c>
      <c r="C25" s="1">
        <v>76945</v>
      </c>
      <c r="D25" s="1">
        <v>59098</v>
      </c>
      <c r="E25" s="1">
        <v>46195</v>
      </c>
      <c r="F25" s="1">
        <v>14623</v>
      </c>
      <c r="J25" s="1">
        <v>8250</v>
      </c>
    </row>
    <row r="26" spans="1:10" ht="16" x14ac:dyDescent="0.2">
      <c r="A26" s="7" t="s">
        <v>47</v>
      </c>
      <c r="B26" s="1">
        <v>7223284</v>
      </c>
      <c r="C26" s="1">
        <v>1761433</v>
      </c>
      <c r="D26" s="1">
        <v>2090725</v>
      </c>
      <c r="E26" s="1">
        <v>1436614</v>
      </c>
      <c r="F26" s="1">
        <v>1217713</v>
      </c>
      <c r="J26" s="1">
        <v>716798</v>
      </c>
    </row>
    <row r="27" spans="1:10" ht="16" x14ac:dyDescent="0.2">
      <c r="A27" s="7" t="s">
        <v>48</v>
      </c>
      <c r="B27" s="1">
        <v>383108</v>
      </c>
      <c r="C27" s="1">
        <v>68578</v>
      </c>
      <c r="D27" s="1">
        <v>191520</v>
      </c>
      <c r="E27" s="1">
        <v>100767</v>
      </c>
      <c r="F27" s="1">
        <v>12136</v>
      </c>
      <c r="J27" s="1">
        <v>10108</v>
      </c>
    </row>
    <row r="28" spans="1:10" ht="16" x14ac:dyDescent="0.2">
      <c r="A28" s="7" t="s">
        <v>49</v>
      </c>
      <c r="B28" s="1">
        <v>122209</v>
      </c>
      <c r="C28" s="1">
        <v>29899</v>
      </c>
      <c r="D28" s="1">
        <v>36241</v>
      </c>
      <c r="E28" s="1">
        <v>50742</v>
      </c>
      <c r="F28" s="1">
        <v>5327</v>
      </c>
      <c r="J28" s="1" t="s">
        <v>32</v>
      </c>
    </row>
    <row r="29" spans="1:10" ht="16" x14ac:dyDescent="0.2">
      <c r="A29" s="7" t="s">
        <v>50</v>
      </c>
      <c r="B29" s="1">
        <v>125022</v>
      </c>
      <c r="C29" s="1">
        <v>17743</v>
      </c>
      <c r="D29" s="1">
        <v>36201</v>
      </c>
      <c r="E29" s="1">
        <v>558</v>
      </c>
      <c r="F29" s="1">
        <v>34728</v>
      </c>
      <c r="J29" s="1">
        <v>35791</v>
      </c>
    </row>
    <row r="30" spans="1:10" ht="16" x14ac:dyDescent="0.2">
      <c r="A30" s="7" t="s">
        <v>45</v>
      </c>
      <c r="B30" s="1">
        <v>54284</v>
      </c>
      <c r="C30" s="1">
        <v>3673</v>
      </c>
      <c r="D30" s="1">
        <v>21447</v>
      </c>
      <c r="E30" s="1">
        <v>6275</v>
      </c>
      <c r="F30" s="1" t="s">
        <v>32</v>
      </c>
      <c r="J30" s="1">
        <v>22889</v>
      </c>
    </row>
    <row r="31" spans="1:10" ht="16" x14ac:dyDescent="0.2">
      <c r="A31" s="6" t="s">
        <v>15</v>
      </c>
    </row>
    <row r="32" spans="1:10" ht="16" x14ac:dyDescent="0.2">
      <c r="A32" s="7" t="s">
        <v>51</v>
      </c>
      <c r="B32" s="1">
        <v>606042</v>
      </c>
      <c r="C32" s="1">
        <v>147169</v>
      </c>
      <c r="D32" s="1">
        <v>266640</v>
      </c>
      <c r="E32" s="1">
        <v>147116</v>
      </c>
      <c r="F32" s="1">
        <v>26759</v>
      </c>
      <c r="J32" s="1">
        <v>18358</v>
      </c>
    </row>
    <row r="33" spans="1:10" ht="16" x14ac:dyDescent="0.2">
      <c r="A33" s="7" t="s">
        <v>52</v>
      </c>
      <c r="B33" s="1">
        <v>7120732</v>
      </c>
      <c r="C33" s="1">
        <v>1738952</v>
      </c>
      <c r="D33" s="1">
        <v>2078533</v>
      </c>
      <c r="E33" s="1">
        <v>1430775</v>
      </c>
      <c r="F33" s="1">
        <v>1155673</v>
      </c>
      <c r="J33" s="1">
        <v>716798</v>
      </c>
    </row>
    <row r="34" spans="1:10" ht="16" x14ac:dyDescent="0.2">
      <c r="A34" s="7" t="s">
        <v>53</v>
      </c>
      <c r="B34" s="1">
        <v>266574</v>
      </c>
      <c r="C34" s="1">
        <v>48648</v>
      </c>
      <c r="D34" s="1">
        <v>51322</v>
      </c>
      <c r="E34" s="1">
        <v>56985</v>
      </c>
      <c r="F34" s="1">
        <v>73827</v>
      </c>
      <c r="J34" s="1">
        <v>35791</v>
      </c>
    </row>
    <row r="35" spans="1:10" ht="16" x14ac:dyDescent="0.2">
      <c r="A35" s="7" t="s">
        <v>45</v>
      </c>
      <c r="B35" s="1">
        <v>119671</v>
      </c>
      <c r="C35" s="1">
        <v>23501</v>
      </c>
      <c r="D35" s="1">
        <v>38736</v>
      </c>
      <c r="E35" s="1">
        <v>6275</v>
      </c>
      <c r="F35" s="1">
        <v>28269</v>
      </c>
      <c r="J35" s="1">
        <v>22889</v>
      </c>
    </row>
    <row r="36" spans="1:10" ht="16" x14ac:dyDescent="0.2">
      <c r="A36" s="6" t="s">
        <v>16</v>
      </c>
    </row>
    <row r="37" spans="1:10" ht="16" x14ac:dyDescent="0.2">
      <c r="A37" s="7" t="s">
        <v>54</v>
      </c>
      <c r="B37" s="1">
        <v>607003</v>
      </c>
      <c r="C37" s="1">
        <v>85318</v>
      </c>
      <c r="D37" s="1">
        <v>153433</v>
      </c>
      <c r="E37" s="1">
        <v>158880</v>
      </c>
      <c r="F37" s="1">
        <v>54275</v>
      </c>
      <c r="G37" s="1">
        <f>SUM(C37:F37)</f>
        <v>451906</v>
      </c>
      <c r="H37" s="1">
        <f>SUM(E37:F37)</f>
        <v>213155</v>
      </c>
      <c r="I37" s="8">
        <f>H37/G37</f>
        <v>0.47167995114028138</v>
      </c>
      <c r="J37" s="1">
        <v>155097</v>
      </c>
    </row>
    <row r="38" spans="1:10" ht="16" x14ac:dyDescent="0.2">
      <c r="A38" s="7" t="s">
        <v>55</v>
      </c>
      <c r="B38" s="1">
        <v>5433476</v>
      </c>
      <c r="C38" s="1">
        <v>1552918</v>
      </c>
      <c r="D38" s="1">
        <v>1645649</v>
      </c>
      <c r="E38" s="1">
        <v>1020479</v>
      </c>
      <c r="F38" s="1">
        <v>765089</v>
      </c>
      <c r="G38" s="1">
        <f t="shared" ref="G38:G41" si="0">SUM(C38:F38)</f>
        <v>4984135</v>
      </c>
      <c r="H38" s="1">
        <f t="shared" ref="H38:H41" si="1">SUM(E38:F38)</f>
        <v>1785568</v>
      </c>
      <c r="I38" s="8">
        <f t="shared" ref="I38:I41" si="2">H38/G38</f>
        <v>0.35825032829166947</v>
      </c>
      <c r="J38" s="1">
        <v>449342</v>
      </c>
    </row>
    <row r="39" spans="1:10" ht="16" x14ac:dyDescent="0.2">
      <c r="A39" s="7" t="s">
        <v>56</v>
      </c>
      <c r="B39" s="1">
        <v>1592600</v>
      </c>
      <c r="C39" s="1">
        <v>249689</v>
      </c>
      <c r="D39" s="1">
        <v>477521</v>
      </c>
      <c r="E39" s="1">
        <v>398462</v>
      </c>
      <c r="F39" s="1">
        <v>330629</v>
      </c>
      <c r="G39" s="1">
        <f t="shared" si="0"/>
        <v>1456301</v>
      </c>
      <c r="H39" s="1">
        <f t="shared" si="1"/>
        <v>729091</v>
      </c>
      <c r="I39" s="8">
        <f t="shared" si="2"/>
        <v>0.50064581429251231</v>
      </c>
      <c r="J39" s="1">
        <v>136299</v>
      </c>
    </row>
    <row r="40" spans="1:10" ht="16" x14ac:dyDescent="0.2">
      <c r="A40" s="7" t="s">
        <v>57</v>
      </c>
      <c r="B40" s="1">
        <v>237064</v>
      </c>
      <c r="C40" s="1">
        <v>28476</v>
      </c>
      <c r="D40" s="1">
        <v>105784</v>
      </c>
      <c r="E40" s="1">
        <v>36908</v>
      </c>
      <c r="F40" s="1">
        <v>47062</v>
      </c>
      <c r="G40" s="1">
        <f t="shared" si="0"/>
        <v>218230</v>
      </c>
      <c r="H40" s="1">
        <f t="shared" si="1"/>
        <v>83970</v>
      </c>
      <c r="I40" s="8">
        <f t="shared" si="2"/>
        <v>0.38477752829583467</v>
      </c>
      <c r="J40" s="1">
        <v>18834</v>
      </c>
    </row>
    <row r="41" spans="1:10" ht="16" x14ac:dyDescent="0.2">
      <c r="A41" s="7" t="s">
        <v>58</v>
      </c>
      <c r="B41" s="1">
        <v>242875</v>
      </c>
      <c r="C41" s="1">
        <v>41870</v>
      </c>
      <c r="D41" s="1">
        <v>52845</v>
      </c>
      <c r="E41" s="1">
        <v>26423</v>
      </c>
      <c r="F41" s="1">
        <v>87472</v>
      </c>
      <c r="G41" s="1">
        <f t="shared" si="0"/>
        <v>208610</v>
      </c>
      <c r="H41" s="1">
        <f t="shared" si="1"/>
        <v>113895</v>
      </c>
      <c r="I41" s="8">
        <f t="shared" si="2"/>
        <v>0.5459709505776329</v>
      </c>
      <c r="J41" s="1">
        <v>34265</v>
      </c>
    </row>
    <row r="42" spans="1:10" ht="16" x14ac:dyDescent="0.2">
      <c r="A42" s="6" t="s">
        <v>17</v>
      </c>
    </row>
    <row r="43" spans="1:10" ht="16" x14ac:dyDescent="0.2">
      <c r="A43" s="7" t="s">
        <v>59</v>
      </c>
      <c r="B43" s="1">
        <v>482938</v>
      </c>
      <c r="C43" s="1">
        <v>87752</v>
      </c>
      <c r="D43" s="1">
        <v>104740</v>
      </c>
      <c r="E43" s="1">
        <v>136315</v>
      </c>
      <c r="F43" s="1">
        <v>101757</v>
      </c>
      <c r="J43" s="1">
        <v>52374</v>
      </c>
    </row>
    <row r="44" spans="1:10" ht="16" x14ac:dyDescent="0.2">
      <c r="A44" s="7" t="s">
        <v>60</v>
      </c>
      <c r="B44" s="1">
        <v>2579540</v>
      </c>
      <c r="C44" s="1">
        <v>355699</v>
      </c>
      <c r="D44" s="1">
        <v>636079</v>
      </c>
      <c r="E44" s="1">
        <v>691431</v>
      </c>
      <c r="F44" s="1">
        <v>525495</v>
      </c>
      <c r="J44" s="1">
        <v>370836</v>
      </c>
    </row>
    <row r="45" spans="1:10" ht="16" x14ac:dyDescent="0.2">
      <c r="A45" s="7" t="s">
        <v>61</v>
      </c>
      <c r="B45" s="1">
        <v>2615027</v>
      </c>
      <c r="C45" s="1">
        <v>397049</v>
      </c>
      <c r="D45" s="1">
        <v>962387</v>
      </c>
      <c r="E45" s="1">
        <v>489184</v>
      </c>
      <c r="F45" s="1">
        <v>502901</v>
      </c>
      <c r="J45" s="1">
        <v>263505</v>
      </c>
    </row>
    <row r="46" spans="1:10" ht="16" x14ac:dyDescent="0.2">
      <c r="A46" s="7" t="s">
        <v>62</v>
      </c>
      <c r="B46" s="1">
        <v>2435513</v>
      </c>
      <c r="C46" s="1">
        <v>1117770</v>
      </c>
      <c r="D46" s="1">
        <v>732026</v>
      </c>
      <c r="E46" s="1">
        <v>324222</v>
      </c>
      <c r="F46" s="1">
        <v>154374</v>
      </c>
      <c r="J46" s="1">
        <v>107122</v>
      </c>
    </row>
    <row r="47" spans="1:10" ht="16" x14ac:dyDescent="0.2">
      <c r="A47" s="6" t="s">
        <v>18</v>
      </c>
    </row>
    <row r="48" spans="1:10" ht="16" x14ac:dyDescent="0.2">
      <c r="A48" s="7" t="s">
        <v>63</v>
      </c>
      <c r="B48" s="1">
        <v>4478472</v>
      </c>
      <c r="C48" s="1">
        <v>1315143</v>
      </c>
      <c r="D48" s="1">
        <v>1485129</v>
      </c>
      <c r="E48" s="1">
        <v>657740</v>
      </c>
      <c r="F48" s="1">
        <v>592822</v>
      </c>
      <c r="J48" s="1">
        <v>427639</v>
      </c>
    </row>
    <row r="49" spans="1:10" ht="16" x14ac:dyDescent="0.2">
      <c r="A49" s="7" t="s">
        <v>64</v>
      </c>
      <c r="B49" s="1">
        <v>397563</v>
      </c>
      <c r="C49" s="1">
        <v>32581</v>
      </c>
      <c r="D49" s="1">
        <v>112538</v>
      </c>
      <c r="E49" s="1">
        <v>116391</v>
      </c>
      <c r="F49" s="1">
        <v>123422</v>
      </c>
      <c r="J49" s="1">
        <v>12630</v>
      </c>
    </row>
    <row r="50" spans="1:10" ht="16" x14ac:dyDescent="0.2">
      <c r="A50" s="7" t="s">
        <v>65</v>
      </c>
      <c r="B50" s="1">
        <v>1161962</v>
      </c>
      <c r="C50" s="1">
        <v>134646</v>
      </c>
      <c r="D50" s="1">
        <v>225424</v>
      </c>
      <c r="E50" s="1">
        <v>335979</v>
      </c>
      <c r="F50" s="1">
        <v>263562</v>
      </c>
      <c r="J50" s="1">
        <v>202350</v>
      </c>
    </row>
    <row r="51" spans="1:10" ht="16" x14ac:dyDescent="0.2">
      <c r="A51" s="7" t="s">
        <v>66</v>
      </c>
      <c r="B51" s="1">
        <v>2014311</v>
      </c>
      <c r="C51" s="1">
        <v>475900</v>
      </c>
      <c r="D51" s="1">
        <v>606230</v>
      </c>
      <c r="E51" s="1">
        <v>483709</v>
      </c>
      <c r="F51" s="1">
        <v>304720</v>
      </c>
      <c r="J51" s="1">
        <v>143751</v>
      </c>
    </row>
    <row r="52" spans="1:10" ht="16" x14ac:dyDescent="0.2">
      <c r="A52" s="7" t="s">
        <v>45</v>
      </c>
      <c r="B52" s="1">
        <v>60710</v>
      </c>
      <c r="C52" s="1" t="s">
        <v>32</v>
      </c>
      <c r="D52" s="1">
        <v>5911</v>
      </c>
      <c r="E52" s="1">
        <v>47333</v>
      </c>
      <c r="F52" s="1" t="s">
        <v>32</v>
      </c>
      <c r="J52" s="1">
        <v>7466</v>
      </c>
    </row>
    <row r="53" spans="1:10" ht="16" x14ac:dyDescent="0.2">
      <c r="A53" s="6" t="s">
        <v>19</v>
      </c>
    </row>
    <row r="54" spans="1:10" ht="16" x14ac:dyDescent="0.2">
      <c r="A54" s="7" t="s">
        <v>67</v>
      </c>
      <c r="B54" s="1">
        <v>750227</v>
      </c>
      <c r="C54" s="1">
        <v>164371</v>
      </c>
      <c r="D54" s="1">
        <v>244776</v>
      </c>
      <c r="E54" s="1">
        <v>105678</v>
      </c>
      <c r="F54" s="1">
        <v>176969</v>
      </c>
      <c r="J54" s="1">
        <v>58432</v>
      </c>
    </row>
    <row r="55" spans="1:10" ht="16" x14ac:dyDescent="0.2">
      <c r="A55" s="7" t="s">
        <v>68</v>
      </c>
      <c r="B55" s="1">
        <v>2766070</v>
      </c>
      <c r="C55" s="1">
        <v>999389</v>
      </c>
      <c r="D55" s="1">
        <v>764817</v>
      </c>
      <c r="E55" s="1">
        <v>509460</v>
      </c>
      <c r="F55" s="1">
        <v>313243</v>
      </c>
      <c r="J55" s="1">
        <v>179161</v>
      </c>
    </row>
    <row r="56" spans="1:10" ht="16" x14ac:dyDescent="0.2">
      <c r="A56" s="7" t="s">
        <v>69</v>
      </c>
      <c r="B56" s="1">
        <v>1458310</v>
      </c>
      <c r="C56" s="1">
        <v>403247</v>
      </c>
      <c r="D56" s="1">
        <v>544503</v>
      </c>
      <c r="E56" s="1">
        <v>177289</v>
      </c>
      <c r="F56" s="1">
        <v>192308</v>
      </c>
      <c r="J56" s="1">
        <v>140962</v>
      </c>
    </row>
    <row r="57" spans="1:10" ht="16" x14ac:dyDescent="0.2">
      <c r="A57" s="7" t="s">
        <v>70</v>
      </c>
      <c r="B57" s="1">
        <v>1193602</v>
      </c>
      <c r="C57" s="1">
        <v>253691</v>
      </c>
      <c r="D57" s="1">
        <v>424353</v>
      </c>
      <c r="E57" s="1">
        <v>181872</v>
      </c>
      <c r="F57" s="1">
        <v>143217</v>
      </c>
      <c r="J57" s="1">
        <v>190469</v>
      </c>
    </row>
    <row r="58" spans="1:10" ht="16" x14ac:dyDescent="0.2">
      <c r="A58" s="7" t="s">
        <v>71</v>
      </c>
      <c r="B58" s="1">
        <v>1045145</v>
      </c>
      <c r="C58" s="1">
        <v>112322</v>
      </c>
      <c r="D58" s="1">
        <v>261042</v>
      </c>
      <c r="E58" s="1">
        <v>440818</v>
      </c>
      <c r="F58" s="1">
        <v>130311</v>
      </c>
      <c r="J58" s="1">
        <v>100651</v>
      </c>
    </row>
    <row r="59" spans="1:10" ht="16" x14ac:dyDescent="0.2">
      <c r="A59" s="7" t="s">
        <v>72</v>
      </c>
      <c r="B59" s="1">
        <v>436770</v>
      </c>
      <c r="C59" s="1">
        <v>25250</v>
      </c>
      <c r="D59" s="1">
        <v>135884</v>
      </c>
      <c r="E59" s="1">
        <v>149470</v>
      </c>
      <c r="F59" s="1">
        <v>126167</v>
      </c>
      <c r="J59" s="1" t="s">
        <v>32</v>
      </c>
    </row>
    <row r="60" spans="1:10" ht="16" x14ac:dyDescent="0.2">
      <c r="A60" s="7" t="s">
        <v>73</v>
      </c>
      <c r="B60" s="1">
        <v>462894</v>
      </c>
      <c r="C60" s="1" t="s">
        <v>32</v>
      </c>
      <c r="D60" s="1">
        <v>59857</v>
      </c>
      <c r="E60" s="1">
        <v>76564</v>
      </c>
      <c r="F60" s="1">
        <v>202311</v>
      </c>
      <c r="J60" s="1">
        <v>124161</v>
      </c>
    </row>
    <row r="61" spans="1:10" ht="16" x14ac:dyDescent="0.2">
      <c r="A61" s="6" t="s">
        <v>20</v>
      </c>
    </row>
    <row r="62" spans="1:10" ht="16" x14ac:dyDescent="0.2">
      <c r="A62" s="7" t="s">
        <v>74</v>
      </c>
      <c r="B62" s="1">
        <v>2981150</v>
      </c>
      <c r="C62" s="1">
        <v>549830</v>
      </c>
      <c r="D62" s="1">
        <v>766486</v>
      </c>
      <c r="E62" s="1">
        <v>651811</v>
      </c>
      <c r="F62" s="1">
        <v>567996</v>
      </c>
      <c r="G62" s="1">
        <f>SUM(C62:F62)</f>
        <v>2536123</v>
      </c>
      <c r="H62" s="1">
        <f>SUM(E62:F62)</f>
        <v>1219807</v>
      </c>
      <c r="I62" s="8">
        <f>H62/G62</f>
        <v>0.48097312314899554</v>
      </c>
      <c r="J62" s="1">
        <v>445027</v>
      </c>
    </row>
    <row r="63" spans="1:10" ht="16" x14ac:dyDescent="0.2">
      <c r="A63" s="7" t="s">
        <v>75</v>
      </c>
      <c r="B63" s="1">
        <v>5131868</v>
      </c>
      <c r="C63" s="1">
        <v>1408440</v>
      </c>
      <c r="D63" s="1">
        <v>1668745</v>
      </c>
      <c r="E63" s="1">
        <v>989341</v>
      </c>
      <c r="F63" s="1">
        <v>716531</v>
      </c>
      <c r="G63" s="1">
        <f>SUM(C63:F63)</f>
        <v>4783057</v>
      </c>
      <c r="H63" s="1">
        <f>SUM(E63:F63)</f>
        <v>1705872</v>
      </c>
      <c r="I63" s="8">
        <f>H63/G63</f>
        <v>0.35664889630209301</v>
      </c>
      <c r="J63" s="1">
        <v>348810</v>
      </c>
    </row>
    <row r="64" spans="1:10" ht="32" x14ac:dyDescent="0.2">
      <c r="A64" s="6" t="s">
        <v>21</v>
      </c>
    </row>
    <row r="65" spans="1:10" ht="16" x14ac:dyDescent="0.2">
      <c r="A65" s="7" t="s">
        <v>51</v>
      </c>
      <c r="B65" s="1">
        <v>776623</v>
      </c>
      <c r="C65" s="1">
        <v>32303</v>
      </c>
      <c r="D65" s="1">
        <v>198170</v>
      </c>
      <c r="E65" s="1">
        <v>214129</v>
      </c>
      <c r="F65" s="1">
        <v>305991</v>
      </c>
      <c r="J65" s="1">
        <v>26031</v>
      </c>
    </row>
    <row r="66" spans="1:10" ht="16" x14ac:dyDescent="0.2">
      <c r="A66" s="7" t="s">
        <v>52</v>
      </c>
      <c r="B66" s="1">
        <v>7228870</v>
      </c>
      <c r="C66" s="1">
        <v>1925427</v>
      </c>
      <c r="D66" s="1">
        <v>2237062</v>
      </c>
      <c r="E66" s="1">
        <v>1420747</v>
      </c>
      <c r="F66" s="1">
        <v>978537</v>
      </c>
      <c r="J66" s="1">
        <v>667097</v>
      </c>
    </row>
    <row r="67" spans="1:10" ht="16" x14ac:dyDescent="0.2">
      <c r="A67" s="7" t="s">
        <v>45</v>
      </c>
      <c r="B67" s="1">
        <v>107525</v>
      </c>
      <c r="C67" s="1">
        <v>540</v>
      </c>
      <c r="D67" s="1" t="s">
        <v>32</v>
      </c>
      <c r="E67" s="1">
        <v>6275</v>
      </c>
      <c r="F67" s="1" t="s">
        <v>32</v>
      </c>
      <c r="J67" s="1">
        <v>100709</v>
      </c>
    </row>
    <row r="68" spans="1:10" ht="16" x14ac:dyDescent="0.2">
      <c r="A68" s="6" t="s">
        <v>22</v>
      </c>
    </row>
    <row r="69" spans="1:10" ht="16" x14ac:dyDescent="0.2">
      <c r="A69" s="7" t="s">
        <v>51</v>
      </c>
      <c r="B69" s="1">
        <v>4850608</v>
      </c>
      <c r="C69" s="1">
        <v>1248474</v>
      </c>
      <c r="D69" s="1">
        <v>1570153</v>
      </c>
      <c r="E69" s="1">
        <v>992005</v>
      </c>
      <c r="F69" s="1">
        <v>685383</v>
      </c>
      <c r="J69" s="1">
        <v>354594</v>
      </c>
    </row>
    <row r="70" spans="1:10" ht="16" x14ac:dyDescent="0.2">
      <c r="A70" s="7" t="s">
        <v>52</v>
      </c>
      <c r="B70" s="1">
        <v>3152781</v>
      </c>
      <c r="C70" s="1">
        <v>709797</v>
      </c>
      <c r="D70" s="1">
        <v>865079</v>
      </c>
      <c r="E70" s="1">
        <v>642872</v>
      </c>
      <c r="F70" s="1">
        <v>599144</v>
      </c>
      <c r="J70" s="1">
        <v>335890</v>
      </c>
    </row>
    <row r="71" spans="1:10" ht="16" x14ac:dyDescent="0.2">
      <c r="A71" s="7" t="s">
        <v>45</v>
      </c>
      <c r="B71" s="1">
        <v>109629</v>
      </c>
      <c r="C71" s="1" t="s">
        <v>32</v>
      </c>
      <c r="D71" s="1" t="s">
        <v>32</v>
      </c>
      <c r="E71" s="1">
        <v>6275</v>
      </c>
      <c r="F71" s="1" t="s">
        <v>32</v>
      </c>
      <c r="J71" s="1">
        <v>103353</v>
      </c>
    </row>
    <row r="72" spans="1:10" ht="16" x14ac:dyDescent="0.2">
      <c r="A72" s="6" t="s">
        <v>23</v>
      </c>
    </row>
    <row r="73" spans="1:10" ht="16" x14ac:dyDescent="0.2">
      <c r="A73" s="7" t="s">
        <v>76</v>
      </c>
      <c r="B73" s="1">
        <v>730800</v>
      </c>
      <c r="C73" s="1">
        <v>111280</v>
      </c>
      <c r="D73" s="1">
        <v>143320</v>
      </c>
      <c r="E73" s="1">
        <v>253411</v>
      </c>
      <c r="F73" s="1">
        <v>222789</v>
      </c>
      <c r="G73" s="1">
        <f>SUM(C73:F73)</f>
        <v>730800</v>
      </c>
      <c r="H73" s="1">
        <f>SUM(E73:F73)</f>
        <v>476200</v>
      </c>
      <c r="I73" s="8">
        <f>H73/G73</f>
        <v>0.65161466885604813</v>
      </c>
      <c r="J73" s="1" t="s">
        <v>32</v>
      </c>
    </row>
    <row r="74" spans="1:10" ht="16" x14ac:dyDescent="0.2">
      <c r="A74" s="7" t="s">
        <v>77</v>
      </c>
      <c r="B74" s="1">
        <v>614354</v>
      </c>
      <c r="C74" s="1">
        <v>44007</v>
      </c>
      <c r="D74" s="1">
        <v>210717</v>
      </c>
      <c r="E74" s="1">
        <v>157253</v>
      </c>
      <c r="F74" s="1">
        <v>202377</v>
      </c>
      <c r="G74" s="1">
        <f>SUM(C74:F74)</f>
        <v>614354</v>
      </c>
      <c r="H74" s="1">
        <f>SUM(E74:F74)</f>
        <v>359630</v>
      </c>
      <c r="I74" s="8">
        <f>H74/G74</f>
        <v>0.5853791136706199</v>
      </c>
      <c r="J74" s="1" t="s">
        <v>32</v>
      </c>
    </row>
    <row r="75" spans="1:10" ht="16" x14ac:dyDescent="0.2">
      <c r="A75" s="7" t="s">
        <v>78</v>
      </c>
      <c r="B75" s="1">
        <v>959334</v>
      </c>
      <c r="C75" s="1">
        <v>160553</v>
      </c>
      <c r="D75" s="1">
        <v>333897</v>
      </c>
      <c r="E75" s="1">
        <v>188770</v>
      </c>
      <c r="F75" s="1">
        <v>252431</v>
      </c>
      <c r="J75" s="1">
        <v>23684</v>
      </c>
    </row>
    <row r="76" spans="1:10" ht="16" x14ac:dyDescent="0.2">
      <c r="A76" s="7" t="s">
        <v>79</v>
      </c>
      <c r="B76" s="1">
        <v>1079268</v>
      </c>
      <c r="C76" s="1">
        <v>249421</v>
      </c>
      <c r="D76" s="1">
        <v>407014</v>
      </c>
      <c r="E76" s="1">
        <v>350115</v>
      </c>
      <c r="F76" s="1">
        <v>72719</v>
      </c>
      <c r="J76" s="1" t="s">
        <v>32</v>
      </c>
    </row>
    <row r="77" spans="1:10" ht="16" x14ac:dyDescent="0.2">
      <c r="A77" s="7" t="s">
        <v>175</v>
      </c>
      <c r="C77" s="1">
        <f>SUM(C73:C76)</f>
        <v>565261</v>
      </c>
      <c r="D77" s="1">
        <f>SUM(D73:D76)</f>
        <v>1094948</v>
      </c>
      <c r="E77" s="1">
        <f>SUM(E73:E76)</f>
        <v>949549</v>
      </c>
      <c r="F77" s="1">
        <f>SUM(F73:F76)</f>
        <v>750316</v>
      </c>
      <c r="G77" s="1">
        <f>SUM(C77:F77)</f>
        <v>3360074</v>
      </c>
      <c r="H77" s="1">
        <f>SUM(E77:F77)</f>
        <v>1699865</v>
      </c>
      <c r="I77" s="8">
        <f>H77/G77</f>
        <v>0.50590106051235773</v>
      </c>
    </row>
    <row r="78" spans="1:10" x14ac:dyDescent="0.2">
      <c r="A78" s="7"/>
    </row>
    <row r="79" spans="1:10" ht="16" x14ac:dyDescent="0.2">
      <c r="A79" s="7" t="s">
        <v>80</v>
      </c>
      <c r="B79" s="1">
        <v>952759</v>
      </c>
      <c r="C79" s="1">
        <v>234842</v>
      </c>
      <c r="D79" s="1">
        <v>304686</v>
      </c>
      <c r="E79" s="1">
        <v>239636</v>
      </c>
      <c r="F79" s="1">
        <v>173595</v>
      </c>
      <c r="J79" s="1" t="s">
        <v>32</v>
      </c>
    </row>
    <row r="80" spans="1:10" ht="16" x14ac:dyDescent="0.2">
      <c r="A80" s="7" t="s">
        <v>81</v>
      </c>
      <c r="B80" s="1">
        <v>953238</v>
      </c>
      <c r="C80" s="1">
        <v>411958</v>
      </c>
      <c r="D80" s="1">
        <v>321269</v>
      </c>
      <c r="E80" s="1">
        <v>172161</v>
      </c>
      <c r="F80" s="1">
        <v>47851</v>
      </c>
      <c r="J80" s="1" t="s">
        <v>32</v>
      </c>
    </row>
    <row r="81" spans="1:10" ht="16" x14ac:dyDescent="0.2">
      <c r="A81" s="7" t="s">
        <v>82</v>
      </c>
      <c r="B81" s="1">
        <v>303342</v>
      </c>
      <c r="C81" s="1">
        <v>184274</v>
      </c>
      <c r="D81" s="1">
        <v>99548</v>
      </c>
      <c r="E81" s="1">
        <v>19520</v>
      </c>
      <c r="F81" s="1" t="s">
        <v>32</v>
      </c>
      <c r="J81" s="1" t="s">
        <v>32</v>
      </c>
    </row>
    <row r="82" spans="1:10" ht="16" x14ac:dyDescent="0.2">
      <c r="A82" s="7" t="s">
        <v>83</v>
      </c>
      <c r="B82" s="1">
        <v>506959</v>
      </c>
      <c r="C82" s="1">
        <v>325912</v>
      </c>
      <c r="D82" s="1">
        <v>165291</v>
      </c>
      <c r="E82" s="1">
        <v>15756</v>
      </c>
      <c r="F82" s="1" t="s">
        <v>32</v>
      </c>
      <c r="J82" s="1" t="s">
        <v>32</v>
      </c>
    </row>
    <row r="83" spans="1:10" x14ac:dyDescent="0.2">
      <c r="A83" s="7"/>
      <c r="C83" s="1">
        <f>SUM(C79:C82)</f>
        <v>1156986</v>
      </c>
      <c r="D83" s="1">
        <f>SUM(D79:D82)</f>
        <v>890794</v>
      </c>
      <c r="E83" s="1">
        <f>SUM(E79:E82)</f>
        <v>447073</v>
      </c>
      <c r="F83" s="1">
        <f>SUM(F79:F82)</f>
        <v>221446</v>
      </c>
      <c r="G83" s="1">
        <f>SUM(C83:F83)</f>
        <v>2716299</v>
      </c>
    </row>
    <row r="84" spans="1:10" ht="16" x14ac:dyDescent="0.2">
      <c r="A84" s="7" t="s">
        <v>176</v>
      </c>
      <c r="G84" s="1">
        <f>G83+G77</f>
        <v>6076373</v>
      </c>
    </row>
    <row r="85" spans="1:10" ht="16" x14ac:dyDescent="0.2">
      <c r="A85" s="7" t="s">
        <v>45</v>
      </c>
      <c r="B85" s="1">
        <v>2012963</v>
      </c>
      <c r="C85" s="1">
        <v>236024</v>
      </c>
      <c r="D85" s="1">
        <v>449491</v>
      </c>
      <c r="E85" s="1">
        <v>244529</v>
      </c>
      <c r="F85" s="1">
        <v>312766</v>
      </c>
      <c r="J85" s="1">
        <v>770153</v>
      </c>
    </row>
    <row r="86" spans="1:10" ht="16" x14ac:dyDescent="0.2">
      <c r="A86" s="6" t="s">
        <v>24</v>
      </c>
    </row>
    <row r="87" spans="1:10" ht="32" x14ac:dyDescent="0.2">
      <c r="A87" s="7" t="s">
        <v>84</v>
      </c>
      <c r="B87" s="1">
        <v>5271368</v>
      </c>
      <c r="C87" s="1">
        <v>1780121</v>
      </c>
      <c r="D87" s="1">
        <v>1637759</v>
      </c>
      <c r="E87" s="1">
        <v>1161534</v>
      </c>
      <c r="F87" s="1">
        <v>668270</v>
      </c>
      <c r="J87" s="1">
        <v>23684</v>
      </c>
    </row>
    <row r="88" spans="1:10" ht="16" x14ac:dyDescent="0.2">
      <c r="A88" s="7" t="s">
        <v>85</v>
      </c>
      <c r="B88" s="1">
        <v>2609608</v>
      </c>
      <c r="C88" s="1">
        <v>425214</v>
      </c>
      <c r="D88" s="1">
        <v>918970</v>
      </c>
      <c r="E88" s="1">
        <v>825570</v>
      </c>
      <c r="F88" s="1">
        <v>439854</v>
      </c>
      <c r="J88" s="1" t="s">
        <v>32</v>
      </c>
    </row>
    <row r="89" spans="1:10" ht="32" x14ac:dyDescent="0.2">
      <c r="A89" s="7" t="s">
        <v>86</v>
      </c>
      <c r="B89" s="1">
        <v>2264468</v>
      </c>
      <c r="C89" s="1">
        <v>347967</v>
      </c>
      <c r="D89" s="1">
        <v>779396</v>
      </c>
      <c r="E89" s="1">
        <v>722197</v>
      </c>
      <c r="F89" s="1">
        <v>414907</v>
      </c>
      <c r="J89" s="1" t="s">
        <v>32</v>
      </c>
    </row>
    <row r="90" spans="1:10" ht="16" x14ac:dyDescent="0.2">
      <c r="A90" s="7" t="s">
        <v>87</v>
      </c>
      <c r="B90" s="1">
        <v>1151532</v>
      </c>
      <c r="C90" s="1">
        <v>4648</v>
      </c>
      <c r="D90" s="1">
        <v>325817</v>
      </c>
      <c r="E90" s="1">
        <v>269021</v>
      </c>
      <c r="F90" s="1">
        <v>552045</v>
      </c>
      <c r="J90" s="1" t="s">
        <v>32</v>
      </c>
    </row>
    <row r="91" spans="1:10" ht="16" x14ac:dyDescent="0.2">
      <c r="A91" s="7" t="s">
        <v>88</v>
      </c>
      <c r="B91" s="1">
        <v>17745</v>
      </c>
      <c r="C91" s="1" t="s">
        <v>32</v>
      </c>
      <c r="D91" s="1">
        <v>9412</v>
      </c>
      <c r="E91" s="1">
        <v>8333</v>
      </c>
      <c r="F91" s="1" t="s">
        <v>32</v>
      </c>
      <c r="J91" s="1" t="s">
        <v>32</v>
      </c>
    </row>
    <row r="92" spans="1:10" ht="32" x14ac:dyDescent="0.2">
      <c r="A92" s="7" t="s">
        <v>89</v>
      </c>
      <c r="B92" s="1">
        <v>370645</v>
      </c>
      <c r="C92" s="1">
        <v>23400</v>
      </c>
      <c r="D92" s="1">
        <v>118589</v>
      </c>
      <c r="E92" s="1">
        <v>25173</v>
      </c>
      <c r="F92" s="1">
        <v>203483</v>
      </c>
      <c r="J92" s="1" t="s">
        <v>32</v>
      </c>
    </row>
    <row r="93" spans="1:10" ht="16" x14ac:dyDescent="0.2">
      <c r="A93" s="7" t="s">
        <v>90</v>
      </c>
      <c r="B93" s="1">
        <v>654237</v>
      </c>
      <c r="C93" s="1">
        <v>14413</v>
      </c>
      <c r="D93" s="1">
        <v>101333</v>
      </c>
      <c r="E93" s="1">
        <v>133774</v>
      </c>
      <c r="F93" s="1">
        <v>404717</v>
      </c>
      <c r="G93" s="1">
        <f>SUM(C93:F93)</f>
        <v>654237</v>
      </c>
      <c r="H93" s="1">
        <f>E93+F93</f>
        <v>538491</v>
      </c>
      <c r="I93" s="8">
        <f>H93/G93</f>
        <v>0.82308246094305271</v>
      </c>
      <c r="J93" s="1" t="s">
        <v>32</v>
      </c>
    </row>
    <row r="94" spans="1:10" ht="32" x14ac:dyDescent="0.2">
      <c r="A94" s="7" t="s">
        <v>91</v>
      </c>
      <c r="B94" s="1">
        <v>118740</v>
      </c>
      <c r="C94" s="1" t="s">
        <v>32</v>
      </c>
      <c r="D94" s="1">
        <v>5107</v>
      </c>
      <c r="E94" s="1">
        <v>10617</v>
      </c>
      <c r="F94" s="1">
        <v>103017</v>
      </c>
      <c r="J94" s="1" t="s">
        <v>32</v>
      </c>
    </row>
    <row r="95" spans="1:10" ht="16" x14ac:dyDescent="0.2">
      <c r="A95" s="7" t="s">
        <v>92</v>
      </c>
      <c r="B95" s="1">
        <v>571887</v>
      </c>
      <c r="C95" s="1" t="s">
        <v>32</v>
      </c>
      <c r="D95" s="1">
        <v>57678</v>
      </c>
      <c r="E95" s="1">
        <v>160357</v>
      </c>
      <c r="F95" s="1">
        <v>353852</v>
      </c>
      <c r="J95" s="1" t="s">
        <v>32</v>
      </c>
    </row>
    <row r="96" spans="1:10" ht="16" x14ac:dyDescent="0.2">
      <c r="A96" s="7" t="s">
        <v>93</v>
      </c>
      <c r="B96" s="1">
        <v>157139</v>
      </c>
      <c r="C96" s="1" t="s">
        <v>32</v>
      </c>
      <c r="D96" s="1">
        <v>4553</v>
      </c>
      <c r="E96" s="1">
        <v>47062</v>
      </c>
      <c r="F96" s="1">
        <v>105523</v>
      </c>
      <c r="J96" s="1" t="s">
        <v>32</v>
      </c>
    </row>
    <row r="97" spans="1:10" ht="16" x14ac:dyDescent="0.2">
      <c r="A97" s="7" t="s">
        <v>94</v>
      </c>
      <c r="B97" s="1">
        <v>448515</v>
      </c>
      <c r="C97" s="1">
        <v>14894</v>
      </c>
      <c r="D97" s="1">
        <v>174369</v>
      </c>
      <c r="E97" s="1">
        <v>121363</v>
      </c>
      <c r="F97" s="1">
        <v>137889</v>
      </c>
      <c r="J97" s="1" t="s">
        <v>32</v>
      </c>
    </row>
    <row r="98" spans="1:10" ht="16" x14ac:dyDescent="0.2">
      <c r="A98" s="7" t="s">
        <v>45</v>
      </c>
      <c r="B98" s="1">
        <v>1070453</v>
      </c>
      <c r="C98" s="1">
        <v>51840</v>
      </c>
      <c r="D98" s="1">
        <v>172922</v>
      </c>
      <c r="E98" s="1">
        <v>58046</v>
      </c>
      <c r="F98" s="1">
        <v>17492</v>
      </c>
      <c r="J98" s="1">
        <v>770153</v>
      </c>
    </row>
    <row r="99" spans="1:10" ht="16" x14ac:dyDescent="0.2">
      <c r="A99" s="6" t="s">
        <v>25</v>
      </c>
    </row>
    <row r="100" spans="1:10" ht="16" x14ac:dyDescent="0.2">
      <c r="A100" s="7" t="s">
        <v>95</v>
      </c>
      <c r="B100" s="1">
        <v>131998</v>
      </c>
      <c r="C100" s="1">
        <v>1481</v>
      </c>
      <c r="D100" s="1">
        <v>29125</v>
      </c>
      <c r="E100" s="1">
        <v>17577</v>
      </c>
      <c r="F100" s="1">
        <v>8788</v>
      </c>
      <c r="J100" s="1">
        <v>75027</v>
      </c>
    </row>
    <row r="101" spans="1:10" ht="16" x14ac:dyDescent="0.2">
      <c r="A101" s="7" t="s">
        <v>96</v>
      </c>
      <c r="B101" s="1">
        <v>101314</v>
      </c>
      <c r="C101" s="1" t="s">
        <v>32</v>
      </c>
      <c r="D101" s="1" t="s">
        <v>32</v>
      </c>
      <c r="E101" s="1">
        <v>67543</v>
      </c>
      <c r="F101" s="1" t="s">
        <v>32</v>
      </c>
      <c r="J101" s="1">
        <v>33771</v>
      </c>
    </row>
    <row r="102" spans="1:10" ht="16" x14ac:dyDescent="0.2">
      <c r="A102" s="7" t="s">
        <v>97</v>
      </c>
      <c r="B102" s="1">
        <v>38891</v>
      </c>
      <c r="C102" s="1">
        <v>16379</v>
      </c>
      <c r="D102" s="1" t="s">
        <v>32</v>
      </c>
      <c r="E102" s="1">
        <v>17753</v>
      </c>
      <c r="F102" s="1" t="s">
        <v>32</v>
      </c>
      <c r="J102" s="1">
        <v>4759</v>
      </c>
    </row>
    <row r="103" spans="1:10" ht="16" x14ac:dyDescent="0.2">
      <c r="A103" s="7" t="s">
        <v>98</v>
      </c>
      <c r="B103" s="1">
        <v>13143</v>
      </c>
      <c r="C103" s="1" t="s">
        <v>32</v>
      </c>
      <c r="D103" s="1" t="s">
        <v>32</v>
      </c>
      <c r="E103" s="1">
        <v>8715</v>
      </c>
      <c r="F103" s="1" t="s">
        <v>32</v>
      </c>
      <c r="J103" s="1">
        <v>4427</v>
      </c>
    </row>
    <row r="104" spans="1:10" ht="16" x14ac:dyDescent="0.2">
      <c r="A104" s="7" t="s">
        <v>99</v>
      </c>
      <c r="B104" s="1">
        <v>7809675</v>
      </c>
      <c r="C104" s="1">
        <v>1940410</v>
      </c>
      <c r="D104" s="1">
        <v>2406107</v>
      </c>
      <c r="E104" s="1">
        <v>1519033</v>
      </c>
      <c r="F104" s="1">
        <v>1275739</v>
      </c>
      <c r="J104" s="1">
        <v>668387</v>
      </c>
    </row>
    <row r="105" spans="1:10" ht="16" x14ac:dyDescent="0.2">
      <c r="A105" s="7" t="s">
        <v>45</v>
      </c>
      <c r="B105" s="1">
        <v>17997</v>
      </c>
      <c r="C105" s="1" t="s">
        <v>32</v>
      </c>
      <c r="D105" s="1" t="s">
        <v>32</v>
      </c>
      <c r="E105" s="1">
        <v>10531</v>
      </c>
      <c r="F105" s="1" t="s">
        <v>32</v>
      </c>
      <c r="J105" s="1">
        <v>7466</v>
      </c>
    </row>
    <row r="106" spans="1:10" ht="16" x14ac:dyDescent="0.2">
      <c r="A106" s="6" t="s">
        <v>26</v>
      </c>
    </row>
    <row r="107" spans="1:10" ht="16" x14ac:dyDescent="0.2">
      <c r="A107" s="7" t="s">
        <v>100</v>
      </c>
      <c r="B107" s="1">
        <v>4248221</v>
      </c>
      <c r="C107" s="1">
        <v>1478140</v>
      </c>
      <c r="D107" s="1">
        <v>1317095</v>
      </c>
      <c r="E107" s="1">
        <v>958361</v>
      </c>
      <c r="F107" s="1">
        <v>470941</v>
      </c>
      <c r="J107" s="1">
        <v>23684</v>
      </c>
    </row>
    <row r="108" spans="1:10" ht="16" x14ac:dyDescent="0.2">
      <c r="A108" s="7" t="s">
        <v>101</v>
      </c>
      <c r="B108" s="1">
        <v>1989609</v>
      </c>
      <c r="C108" s="1">
        <v>338754</v>
      </c>
      <c r="D108" s="1">
        <v>681947</v>
      </c>
      <c r="E108" s="1">
        <v>457813</v>
      </c>
      <c r="F108" s="1">
        <v>511094</v>
      </c>
      <c r="J108" s="1" t="s">
        <v>32</v>
      </c>
    </row>
    <row r="109" spans="1:10" ht="16" x14ac:dyDescent="0.2">
      <c r="A109" s="7" t="s">
        <v>102</v>
      </c>
      <c r="B109" s="1">
        <v>195685</v>
      </c>
      <c r="C109" s="1">
        <v>1447</v>
      </c>
      <c r="D109" s="1">
        <v>65557</v>
      </c>
      <c r="E109" s="1">
        <v>29662</v>
      </c>
      <c r="F109" s="1">
        <v>99019</v>
      </c>
      <c r="J109" s="1" t="s">
        <v>32</v>
      </c>
    </row>
    <row r="110" spans="1:10" ht="16" x14ac:dyDescent="0.2">
      <c r="A110" s="7" t="s">
        <v>103</v>
      </c>
      <c r="B110" s="1">
        <v>4162</v>
      </c>
      <c r="C110" s="1" t="s">
        <v>32</v>
      </c>
      <c r="D110" s="1">
        <v>4162</v>
      </c>
      <c r="E110" s="1" t="s">
        <v>32</v>
      </c>
      <c r="F110" s="1" t="s">
        <v>32</v>
      </c>
      <c r="J110" s="1" t="s">
        <v>32</v>
      </c>
    </row>
    <row r="111" spans="1:10" ht="16" x14ac:dyDescent="0.2">
      <c r="A111" s="7" t="s">
        <v>45</v>
      </c>
      <c r="B111" s="1">
        <v>1675341</v>
      </c>
      <c r="C111" s="1">
        <v>139929</v>
      </c>
      <c r="D111" s="1">
        <v>366471</v>
      </c>
      <c r="E111" s="1">
        <v>195315</v>
      </c>
      <c r="F111" s="1">
        <v>203473</v>
      </c>
      <c r="J111" s="1">
        <v>770153</v>
      </c>
    </row>
    <row r="112" spans="1:10" ht="16" x14ac:dyDescent="0.2">
      <c r="A112" s="6" t="s">
        <v>27</v>
      </c>
    </row>
    <row r="113" spans="1:10" ht="16" x14ac:dyDescent="0.2">
      <c r="A113" s="7" t="s">
        <v>100</v>
      </c>
      <c r="B113" s="1">
        <v>5439642</v>
      </c>
      <c r="C113" s="1">
        <v>1604335</v>
      </c>
      <c r="D113" s="1">
        <v>1714516</v>
      </c>
      <c r="E113" s="1">
        <v>1212954</v>
      </c>
      <c r="F113" s="1">
        <v>907837</v>
      </c>
      <c r="J113" s="1" t="s">
        <v>32</v>
      </c>
    </row>
    <row r="114" spans="1:10" ht="16" x14ac:dyDescent="0.2">
      <c r="A114" s="7" t="s">
        <v>101</v>
      </c>
      <c r="B114" s="1">
        <v>831575</v>
      </c>
      <c r="C114" s="1">
        <v>213914</v>
      </c>
      <c r="D114" s="1">
        <v>292707</v>
      </c>
      <c r="E114" s="1">
        <v>190482</v>
      </c>
      <c r="F114" s="1">
        <v>110788</v>
      </c>
      <c r="J114" s="1">
        <v>23684</v>
      </c>
    </row>
    <row r="115" spans="1:10" ht="16" x14ac:dyDescent="0.2">
      <c r="A115" s="7" t="s">
        <v>102</v>
      </c>
      <c r="B115" s="1">
        <v>114156</v>
      </c>
      <c r="C115" s="1">
        <v>4227</v>
      </c>
      <c r="D115" s="1">
        <v>40573</v>
      </c>
      <c r="E115" s="1">
        <v>40697</v>
      </c>
      <c r="F115" s="1">
        <v>28658</v>
      </c>
      <c r="J115" s="1" t="s">
        <v>32</v>
      </c>
    </row>
    <row r="116" spans="1:10" ht="16" x14ac:dyDescent="0.2">
      <c r="A116" s="7" t="s">
        <v>103</v>
      </c>
      <c r="B116" s="1">
        <v>22331</v>
      </c>
      <c r="C116" s="1" t="s">
        <v>32</v>
      </c>
      <c r="D116" s="1">
        <v>22331</v>
      </c>
      <c r="E116" s="1" t="s">
        <v>32</v>
      </c>
      <c r="F116" s="1" t="s">
        <v>32</v>
      </c>
      <c r="J116" s="1" t="s">
        <v>32</v>
      </c>
    </row>
    <row r="117" spans="1:10" ht="16" x14ac:dyDescent="0.2">
      <c r="A117" s="7" t="s">
        <v>45</v>
      </c>
      <c r="B117" s="1">
        <v>1705314</v>
      </c>
      <c r="C117" s="1">
        <v>135794</v>
      </c>
      <c r="D117" s="1">
        <v>365105</v>
      </c>
      <c r="E117" s="1">
        <v>197018</v>
      </c>
      <c r="F117" s="1">
        <v>237244</v>
      </c>
      <c r="J117" s="1">
        <v>770153</v>
      </c>
    </row>
    <row r="118" spans="1:10" ht="16" x14ac:dyDescent="0.2">
      <c r="A118" s="6" t="s">
        <v>28</v>
      </c>
    </row>
    <row r="119" spans="1:10" ht="16" x14ac:dyDescent="0.2">
      <c r="A119" s="7" t="s">
        <v>100</v>
      </c>
      <c r="B119" s="1">
        <v>3249696</v>
      </c>
      <c r="C119" s="1">
        <v>1193897</v>
      </c>
      <c r="D119" s="1">
        <v>1151896</v>
      </c>
      <c r="E119" s="1">
        <v>554518</v>
      </c>
      <c r="F119" s="1">
        <v>325701</v>
      </c>
      <c r="J119" s="1">
        <v>23684</v>
      </c>
    </row>
    <row r="120" spans="1:10" ht="16" x14ac:dyDescent="0.2">
      <c r="A120" s="7" t="s">
        <v>101</v>
      </c>
      <c r="B120" s="1">
        <v>2672735</v>
      </c>
      <c r="C120" s="1">
        <v>584690</v>
      </c>
      <c r="D120" s="1">
        <v>799396</v>
      </c>
      <c r="E120" s="1">
        <v>804571</v>
      </c>
      <c r="F120" s="1">
        <v>484077</v>
      </c>
      <c r="J120" s="1" t="s">
        <v>32</v>
      </c>
    </row>
    <row r="121" spans="1:10" ht="16" x14ac:dyDescent="0.2">
      <c r="A121" s="7" t="s">
        <v>102</v>
      </c>
      <c r="B121" s="1">
        <v>474947</v>
      </c>
      <c r="C121" s="1">
        <v>40330</v>
      </c>
      <c r="D121" s="1">
        <v>115951</v>
      </c>
      <c r="E121" s="1">
        <v>81162</v>
      </c>
      <c r="F121" s="1">
        <v>237504</v>
      </c>
      <c r="J121" s="1" t="s">
        <v>32</v>
      </c>
    </row>
    <row r="122" spans="1:10" ht="16" x14ac:dyDescent="0.2">
      <c r="A122" s="7" t="s">
        <v>103</v>
      </c>
      <c r="B122" s="1">
        <v>4162</v>
      </c>
      <c r="C122" s="1" t="s">
        <v>32</v>
      </c>
      <c r="D122" s="1">
        <v>4162</v>
      </c>
      <c r="E122" s="1" t="s">
        <v>32</v>
      </c>
      <c r="F122" s="1" t="s">
        <v>32</v>
      </c>
      <c r="J122" s="1" t="s">
        <v>32</v>
      </c>
    </row>
    <row r="123" spans="1:10" ht="16" x14ac:dyDescent="0.2">
      <c r="A123" s="7" t="s">
        <v>45</v>
      </c>
      <c r="B123" s="1">
        <v>1711478</v>
      </c>
      <c r="C123" s="1">
        <v>139353</v>
      </c>
      <c r="D123" s="1">
        <v>363827</v>
      </c>
      <c r="E123" s="1">
        <v>200901</v>
      </c>
      <c r="F123" s="1">
        <v>237244</v>
      </c>
      <c r="J123" s="1">
        <v>770153</v>
      </c>
    </row>
    <row r="124" spans="1:10" ht="16" x14ac:dyDescent="0.2">
      <c r="A124" s="6" t="s">
        <v>29</v>
      </c>
    </row>
    <row r="125" spans="1:10" ht="16" x14ac:dyDescent="0.2">
      <c r="A125" s="7" t="s">
        <v>100</v>
      </c>
      <c r="B125" s="1">
        <v>4755793</v>
      </c>
      <c r="C125" s="1">
        <v>1498474</v>
      </c>
      <c r="D125" s="1">
        <v>1654613</v>
      </c>
      <c r="E125" s="1">
        <v>947057</v>
      </c>
      <c r="F125" s="1">
        <v>631965</v>
      </c>
      <c r="J125" s="1">
        <v>23684</v>
      </c>
    </row>
    <row r="126" spans="1:10" ht="16" x14ac:dyDescent="0.2">
      <c r="A126" s="7" t="s">
        <v>101</v>
      </c>
      <c r="B126" s="1">
        <v>1304842</v>
      </c>
      <c r="C126" s="1">
        <v>262021</v>
      </c>
      <c r="D126" s="1">
        <v>333408</v>
      </c>
      <c r="E126" s="1">
        <v>422022</v>
      </c>
      <c r="F126" s="1">
        <v>287392</v>
      </c>
      <c r="J126" s="1" t="s">
        <v>32</v>
      </c>
    </row>
    <row r="127" spans="1:10" ht="16" x14ac:dyDescent="0.2">
      <c r="A127" s="7" t="s">
        <v>102</v>
      </c>
      <c r="B127" s="1">
        <v>330984</v>
      </c>
      <c r="C127" s="1">
        <v>55057</v>
      </c>
      <c r="D127" s="1">
        <v>79222</v>
      </c>
      <c r="E127" s="1">
        <v>68779</v>
      </c>
      <c r="F127" s="1">
        <v>127925</v>
      </c>
      <c r="J127" s="1" t="s">
        <v>32</v>
      </c>
    </row>
    <row r="128" spans="1:10" ht="16" x14ac:dyDescent="0.2">
      <c r="A128" s="7" t="s">
        <v>103</v>
      </c>
      <c r="B128" s="1">
        <v>4162</v>
      </c>
      <c r="C128" s="1" t="s">
        <v>32</v>
      </c>
      <c r="D128" s="1">
        <v>4162</v>
      </c>
      <c r="E128" s="1" t="s">
        <v>32</v>
      </c>
      <c r="F128" s="1" t="s">
        <v>32</v>
      </c>
      <c r="J128" s="1" t="s">
        <v>32</v>
      </c>
    </row>
    <row r="129" spans="1:10" ht="16" x14ac:dyDescent="0.2">
      <c r="A129" s="7" t="s">
        <v>45</v>
      </c>
      <c r="B129" s="1">
        <v>1717236</v>
      </c>
      <c r="C129" s="1">
        <v>142718</v>
      </c>
      <c r="D129" s="1">
        <v>363827</v>
      </c>
      <c r="E129" s="1">
        <v>203294</v>
      </c>
      <c r="F129" s="1">
        <v>237244</v>
      </c>
      <c r="J129" s="1">
        <v>770153</v>
      </c>
    </row>
    <row r="130" spans="1:10" ht="16" x14ac:dyDescent="0.2">
      <c r="A130" s="6" t="s">
        <v>30</v>
      </c>
    </row>
    <row r="131" spans="1:10" ht="16" x14ac:dyDescent="0.2">
      <c r="A131" s="7" t="s">
        <v>100</v>
      </c>
      <c r="B131" s="1">
        <v>5939751</v>
      </c>
      <c r="C131" s="1">
        <v>1766960</v>
      </c>
      <c r="D131" s="1">
        <v>1867210</v>
      </c>
      <c r="E131" s="1">
        <v>1379394</v>
      </c>
      <c r="F131" s="1">
        <v>902503</v>
      </c>
      <c r="J131" s="1">
        <v>23684</v>
      </c>
    </row>
    <row r="132" spans="1:10" ht="16" x14ac:dyDescent="0.2">
      <c r="A132" s="7" t="s">
        <v>101</v>
      </c>
      <c r="B132" s="1">
        <v>422339</v>
      </c>
      <c r="C132" s="1">
        <v>46825</v>
      </c>
      <c r="D132" s="1">
        <v>181730</v>
      </c>
      <c r="E132" s="1">
        <v>56768</v>
      </c>
      <c r="F132" s="1">
        <v>137016</v>
      </c>
      <c r="J132" s="1" t="s">
        <v>32</v>
      </c>
    </row>
    <row r="133" spans="1:10" ht="16" x14ac:dyDescent="0.2">
      <c r="A133" s="7" t="s">
        <v>102</v>
      </c>
      <c r="B133" s="1">
        <v>31992</v>
      </c>
      <c r="C133" s="1">
        <v>8692</v>
      </c>
      <c r="D133" s="1">
        <v>18303</v>
      </c>
      <c r="E133" s="1">
        <v>1696</v>
      </c>
      <c r="F133" s="1">
        <v>3302</v>
      </c>
      <c r="J133" s="1" t="s">
        <v>32</v>
      </c>
    </row>
    <row r="134" spans="1:10" ht="16" x14ac:dyDescent="0.2">
      <c r="A134" s="7" t="s">
        <v>103</v>
      </c>
      <c r="B134" s="1">
        <v>8623</v>
      </c>
      <c r="C134" s="1" t="s">
        <v>32</v>
      </c>
      <c r="D134" s="1">
        <v>4162</v>
      </c>
      <c r="E134" s="1" t="s">
        <v>32</v>
      </c>
      <c r="F134" s="1">
        <v>4461</v>
      </c>
      <c r="J134" s="1" t="s">
        <v>32</v>
      </c>
    </row>
    <row r="135" spans="1:10" ht="16" x14ac:dyDescent="0.2">
      <c r="A135" s="7" t="s">
        <v>45</v>
      </c>
      <c r="B135" s="1">
        <v>1710312</v>
      </c>
      <c r="C135" s="1">
        <v>135794</v>
      </c>
      <c r="D135" s="1">
        <v>363827</v>
      </c>
      <c r="E135" s="1">
        <v>203294</v>
      </c>
      <c r="F135" s="1">
        <v>237244</v>
      </c>
      <c r="J135" s="1">
        <v>770153</v>
      </c>
    </row>
    <row r="136" spans="1:10" ht="16" x14ac:dyDescent="0.2">
      <c r="A136" s="6" t="s">
        <v>31</v>
      </c>
    </row>
    <row r="137" spans="1:10" ht="16" x14ac:dyDescent="0.2">
      <c r="A137" s="7" t="s">
        <v>100</v>
      </c>
      <c r="B137" s="1">
        <v>5984640</v>
      </c>
      <c r="C137" s="1">
        <v>1785066</v>
      </c>
      <c r="D137" s="1">
        <v>1911583</v>
      </c>
      <c r="E137" s="1">
        <v>1401150</v>
      </c>
      <c r="F137" s="1">
        <v>863157</v>
      </c>
      <c r="J137" s="1">
        <v>23684</v>
      </c>
    </row>
    <row r="138" spans="1:10" ht="16" x14ac:dyDescent="0.2">
      <c r="A138" s="7" t="s">
        <v>101</v>
      </c>
      <c r="B138" s="1">
        <v>333626</v>
      </c>
      <c r="C138" s="1">
        <v>35035</v>
      </c>
      <c r="D138" s="1">
        <v>132118</v>
      </c>
      <c r="E138" s="1">
        <v>36709</v>
      </c>
      <c r="F138" s="1">
        <v>129765</v>
      </c>
      <c r="J138" s="1" t="s">
        <v>32</v>
      </c>
    </row>
    <row r="139" spans="1:10" ht="16" x14ac:dyDescent="0.2">
      <c r="A139" s="7" t="s">
        <v>102</v>
      </c>
      <c r="B139" s="1">
        <v>39637</v>
      </c>
      <c r="C139" s="1">
        <v>2375</v>
      </c>
      <c r="D139" s="1">
        <v>23541</v>
      </c>
      <c r="E139" s="1" t="s">
        <v>32</v>
      </c>
      <c r="F139" s="1">
        <v>13721</v>
      </c>
      <c r="J139" s="1" t="s">
        <v>32</v>
      </c>
    </row>
    <row r="140" spans="1:10" ht="16" x14ac:dyDescent="0.2">
      <c r="A140" s="7" t="s">
        <v>103</v>
      </c>
      <c r="B140" s="1">
        <v>38890</v>
      </c>
      <c r="C140" s="1" t="s">
        <v>32</v>
      </c>
      <c r="D140" s="1">
        <v>4162</v>
      </c>
      <c r="E140" s="1" t="s">
        <v>32</v>
      </c>
      <c r="F140" s="1">
        <v>34728</v>
      </c>
      <c r="J140" s="1" t="s">
        <v>32</v>
      </c>
    </row>
    <row r="141" spans="1:10" ht="16" x14ac:dyDescent="0.2">
      <c r="A141" s="7" t="s">
        <v>45</v>
      </c>
      <c r="B141" s="1">
        <v>1716224</v>
      </c>
      <c r="C141" s="1">
        <v>135794</v>
      </c>
      <c r="D141" s="1">
        <v>363827</v>
      </c>
      <c r="E141" s="1">
        <v>203294</v>
      </c>
      <c r="F141" s="1">
        <v>243156</v>
      </c>
      <c r="J141" s="1">
        <v>770153</v>
      </c>
    </row>
    <row r="142" spans="1:10" s="2" customFormat="1" x14ac:dyDescent="0.2">
      <c r="A142" s="2" t="s">
        <v>104</v>
      </c>
    </row>
    <row r="143" spans="1:10" s="2" customFormat="1" x14ac:dyDescent="0.2">
      <c r="A143" s="2" t="s">
        <v>105</v>
      </c>
    </row>
    <row r="144" spans="1:10" s="2" customFormat="1" x14ac:dyDescent="0.2"/>
    <row r="145" s="2" customFormat="1" x14ac:dyDescent="0.2"/>
    <row r="146" s="2" customFormat="1" x14ac:dyDescent="0.2"/>
    <row r="147" s="2" customFormat="1" x14ac:dyDescent="0.2"/>
    <row r="148" s="2" customFormat="1" x14ac:dyDescent="0.2"/>
    <row r="149" s="2" customFormat="1" x14ac:dyDescent="0.2"/>
    <row r="150" s="2" customFormat="1" x14ac:dyDescent="0.2"/>
    <row r="151" s="2" customFormat="1" x14ac:dyDescent="0.2"/>
    <row r="152" s="2" customFormat="1" x14ac:dyDescent="0.2"/>
    <row r="153" s="2" customFormat="1" x14ac:dyDescent="0.2"/>
    <row r="154" s="2" customFormat="1" x14ac:dyDescent="0.2"/>
    <row r="155" s="2" customFormat="1" x14ac:dyDescent="0.2"/>
    <row r="156" s="2" customFormat="1" x14ac:dyDescent="0.2"/>
    <row r="157" s="2" customFormat="1" x14ac:dyDescent="0.2"/>
    <row r="158" s="2" customFormat="1" x14ac:dyDescent="0.2"/>
    <row r="159" s="2" customFormat="1" x14ac:dyDescent="0.2"/>
    <row r="160" s="2" customFormat="1" x14ac:dyDescent="0.2"/>
    <row r="161" s="2" customFormat="1" x14ac:dyDescent="0.2"/>
    <row r="162" s="2" customFormat="1" x14ac:dyDescent="0.2"/>
    <row r="163" s="2" customFormat="1" x14ac:dyDescent="0.2"/>
    <row r="164" s="2" customFormat="1" x14ac:dyDescent="0.2"/>
    <row r="165" s="2" customFormat="1" x14ac:dyDescent="0.2"/>
    <row r="166" s="2" customFormat="1" x14ac:dyDescent="0.2"/>
    <row r="167" s="2" customFormat="1" x14ac:dyDescent="0.2"/>
    <row r="168" s="2" customFormat="1" x14ac:dyDescent="0.2"/>
    <row r="169" s="2" customFormat="1" x14ac:dyDescent="0.2"/>
    <row r="170" s="2" customFormat="1" x14ac:dyDescent="0.2"/>
    <row r="171" s="2" customFormat="1" x14ac:dyDescent="0.2"/>
    <row r="172" s="2" customFormat="1" x14ac:dyDescent="0.2"/>
    <row r="173" s="2" customFormat="1" x14ac:dyDescent="0.2"/>
    <row r="174" s="2" customFormat="1" x14ac:dyDescent="0.2"/>
    <row r="175" s="2" customFormat="1" x14ac:dyDescent="0.2"/>
    <row r="176" s="2" customFormat="1" x14ac:dyDescent="0.2"/>
    <row r="177" s="2" customFormat="1" x14ac:dyDescent="0.2"/>
    <row r="178" s="2" customFormat="1" x14ac:dyDescent="0.2"/>
    <row r="179" s="2" customFormat="1" x14ac:dyDescent="0.2"/>
    <row r="180" s="2" customFormat="1" x14ac:dyDescent="0.2"/>
    <row r="181" s="2" customFormat="1" x14ac:dyDescent="0.2"/>
    <row r="182" s="2" customFormat="1" x14ac:dyDescent="0.2"/>
    <row r="183" s="2" customFormat="1" x14ac:dyDescent="0.2"/>
    <row r="184" s="2" customFormat="1" x14ac:dyDescent="0.2"/>
    <row r="185" s="2" customFormat="1" x14ac:dyDescent="0.2"/>
    <row r="186" s="2" customFormat="1" x14ac:dyDescent="0.2"/>
    <row r="187" s="2" customFormat="1" x14ac:dyDescent="0.2"/>
    <row r="188" s="2" customFormat="1" x14ac:dyDescent="0.2"/>
    <row r="189" s="2" customFormat="1" x14ac:dyDescent="0.2"/>
    <row r="190" s="2" customFormat="1" x14ac:dyDescent="0.2"/>
    <row r="191" s="2" customFormat="1" x14ac:dyDescent="0.2"/>
  </sheetData>
  <mergeCells count="3">
    <mergeCell ref="C5:J5"/>
    <mergeCell ref="B5:B6"/>
    <mergeCell ref="A5:A6"/>
  </mergeCells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 codeName="Sheet36"/>
  <dimension ref="A1:T191"/>
  <sheetViews>
    <sheetView workbookViewId="0">
      <pane ySplit="8" topLeftCell="A9" activePane="bottomLeft" state="frozen"/>
      <selection pane="bottomLeft"/>
    </sheetView>
  </sheetViews>
  <sheetFormatPr baseColWidth="10" defaultColWidth="8.83203125" defaultRowHeight="15" x14ac:dyDescent="0.2"/>
  <cols>
    <col min="1" max="1" width="45.6640625" style="1" customWidth="1"/>
    <col min="2" max="10" width="20.6640625" style="1" customWidth="1"/>
    <col min="11" max="20" width="9.1640625" style="2"/>
  </cols>
  <sheetData>
    <row r="1" spans="1:10" s="2" customFormat="1" ht="16" x14ac:dyDescent="0.2">
      <c r="A1" s="3" t="s">
        <v>140</v>
      </c>
    </row>
    <row r="2" spans="1:10" s="2" customFormat="1" x14ac:dyDescent="0.2">
      <c r="A2" s="2" t="s">
        <v>1</v>
      </c>
    </row>
    <row r="3" spans="1:10" s="2" customFormat="1" x14ac:dyDescent="0.2">
      <c r="A3" s="2" t="s">
        <v>2</v>
      </c>
    </row>
    <row r="4" spans="1:10" s="2" customFormat="1" x14ac:dyDescent="0.2">
      <c r="A4" s="2" t="s">
        <v>3</v>
      </c>
    </row>
    <row r="5" spans="1:10" x14ac:dyDescent="0.2">
      <c r="A5" s="9" t="s">
        <v>33</v>
      </c>
      <c r="B5" s="9" t="s">
        <v>4</v>
      </c>
      <c r="C5" s="9" t="s">
        <v>5</v>
      </c>
      <c r="D5" s="9" t="s">
        <v>5</v>
      </c>
      <c r="E5" s="9" t="s">
        <v>5</v>
      </c>
      <c r="F5" s="9" t="s">
        <v>5</v>
      </c>
      <c r="G5" s="9"/>
      <c r="H5" s="9"/>
      <c r="I5" s="9"/>
      <c r="J5" s="9" t="s">
        <v>5</v>
      </c>
    </row>
    <row r="6" spans="1:10" ht="32" x14ac:dyDescent="0.2">
      <c r="A6" s="9"/>
      <c r="B6" s="9"/>
      <c r="C6" s="4" t="s">
        <v>6</v>
      </c>
      <c r="D6" s="4" t="s">
        <v>7</v>
      </c>
      <c r="E6" s="4" t="s">
        <v>8</v>
      </c>
      <c r="F6" s="4" t="s">
        <v>9</v>
      </c>
      <c r="G6" s="4" t="s">
        <v>172</v>
      </c>
      <c r="H6" s="4" t="s">
        <v>173</v>
      </c>
      <c r="I6" s="4" t="s">
        <v>174</v>
      </c>
      <c r="J6" s="4" t="s">
        <v>10</v>
      </c>
    </row>
    <row r="7" spans="1:10" ht="0" hidden="1" customHeight="1" x14ac:dyDescent="0.2"/>
    <row r="8" spans="1:10" x14ac:dyDescent="0.2">
      <c r="A8" s="5" t="s">
        <v>4</v>
      </c>
      <c r="B8" s="1">
        <v>565257</v>
      </c>
      <c r="C8" s="1">
        <v>167581</v>
      </c>
      <c r="D8" s="1">
        <v>172085</v>
      </c>
      <c r="E8" s="1">
        <v>134090</v>
      </c>
      <c r="F8" s="1">
        <v>59224</v>
      </c>
      <c r="G8" s="1">
        <f>SUM(C8:F8)</f>
        <v>532980</v>
      </c>
      <c r="H8" s="1">
        <f>SUM(E8:F8)</f>
        <v>193314</v>
      </c>
      <c r="I8" s="8">
        <f>H8/G8</f>
        <v>0.36270404142744567</v>
      </c>
      <c r="J8" s="1">
        <v>32278</v>
      </c>
    </row>
    <row r="9" spans="1:10" ht="16" x14ac:dyDescent="0.2">
      <c r="A9" s="6" t="s">
        <v>11</v>
      </c>
    </row>
    <row r="10" spans="1:10" ht="16" x14ac:dyDescent="0.2">
      <c r="A10" s="7" t="s">
        <v>34</v>
      </c>
      <c r="B10" s="1">
        <v>61329</v>
      </c>
      <c r="C10" s="1">
        <v>16223</v>
      </c>
      <c r="D10" s="1">
        <v>13146</v>
      </c>
      <c r="E10" s="1">
        <v>20025</v>
      </c>
      <c r="F10" s="1">
        <v>6554</v>
      </c>
      <c r="J10" s="1">
        <v>5381</v>
      </c>
    </row>
    <row r="11" spans="1:10" ht="16" x14ac:dyDescent="0.2">
      <c r="A11" s="7" t="s">
        <v>35</v>
      </c>
      <c r="B11" s="1">
        <v>163769</v>
      </c>
      <c r="C11" s="1">
        <v>40867</v>
      </c>
      <c r="D11" s="1">
        <v>53230</v>
      </c>
      <c r="E11" s="1">
        <v>41260</v>
      </c>
      <c r="F11" s="1">
        <v>16006</v>
      </c>
      <c r="J11" s="1">
        <v>12405</v>
      </c>
    </row>
    <row r="12" spans="1:10" ht="16" x14ac:dyDescent="0.2">
      <c r="A12" s="7" t="s">
        <v>36</v>
      </c>
      <c r="B12" s="1">
        <v>123918</v>
      </c>
      <c r="C12" s="1">
        <v>34010</v>
      </c>
      <c r="D12" s="1">
        <v>38044</v>
      </c>
      <c r="E12" s="1">
        <v>31923</v>
      </c>
      <c r="F12" s="1">
        <v>15922</v>
      </c>
      <c r="J12" s="1">
        <v>4018</v>
      </c>
    </row>
    <row r="13" spans="1:10" ht="16" x14ac:dyDescent="0.2">
      <c r="A13" s="7" t="s">
        <v>37</v>
      </c>
      <c r="B13" s="1">
        <v>92375</v>
      </c>
      <c r="C13" s="1">
        <v>32097</v>
      </c>
      <c r="D13" s="1">
        <v>24777</v>
      </c>
      <c r="E13" s="1">
        <v>23545</v>
      </c>
      <c r="F13" s="1">
        <v>10179</v>
      </c>
      <c r="J13" s="1">
        <v>1776</v>
      </c>
    </row>
    <row r="14" spans="1:10" ht="16" x14ac:dyDescent="0.2">
      <c r="A14" s="7" t="s">
        <v>38</v>
      </c>
      <c r="B14" s="1">
        <v>123867</v>
      </c>
      <c r="C14" s="1">
        <v>44383</v>
      </c>
      <c r="D14" s="1">
        <v>42887</v>
      </c>
      <c r="E14" s="1">
        <v>17336</v>
      </c>
      <c r="F14" s="1">
        <v>10563</v>
      </c>
      <c r="J14" s="1">
        <v>8698</v>
      </c>
    </row>
    <row r="15" spans="1:10" ht="16" x14ac:dyDescent="0.2">
      <c r="A15" s="6" t="s">
        <v>12</v>
      </c>
    </row>
    <row r="16" spans="1:10" ht="16" x14ac:dyDescent="0.2">
      <c r="A16" s="7" t="s">
        <v>39</v>
      </c>
      <c r="B16" s="1">
        <v>289470</v>
      </c>
      <c r="C16" s="1">
        <v>96624</v>
      </c>
      <c r="D16" s="1">
        <v>82927</v>
      </c>
      <c r="E16" s="1">
        <v>70025</v>
      </c>
      <c r="F16" s="1">
        <v>24837</v>
      </c>
      <c r="J16" s="1">
        <v>15057</v>
      </c>
    </row>
    <row r="17" spans="1:10" ht="16" x14ac:dyDescent="0.2">
      <c r="A17" s="7" t="s">
        <v>40</v>
      </c>
      <c r="B17" s="1">
        <v>275787</v>
      </c>
      <c r="C17" s="1">
        <v>70957</v>
      </c>
      <c r="D17" s="1">
        <v>89157</v>
      </c>
      <c r="E17" s="1">
        <v>64065</v>
      </c>
      <c r="F17" s="1">
        <v>34388</v>
      </c>
      <c r="J17" s="1">
        <v>17220</v>
      </c>
    </row>
    <row r="18" spans="1:10" ht="16" x14ac:dyDescent="0.2">
      <c r="A18" s="6" t="s">
        <v>13</v>
      </c>
    </row>
    <row r="19" spans="1:10" ht="16" x14ac:dyDescent="0.2">
      <c r="A19" s="7" t="s">
        <v>41</v>
      </c>
      <c r="B19" s="1">
        <v>276326</v>
      </c>
      <c r="C19" s="1">
        <v>95955</v>
      </c>
      <c r="D19" s="1">
        <v>82927</v>
      </c>
      <c r="E19" s="1">
        <v>59621</v>
      </c>
      <c r="F19" s="1">
        <v>23198</v>
      </c>
      <c r="J19" s="1">
        <v>14625</v>
      </c>
    </row>
    <row r="20" spans="1:10" ht="16" x14ac:dyDescent="0.2">
      <c r="A20" s="7" t="s">
        <v>42</v>
      </c>
      <c r="B20" s="1">
        <v>266238</v>
      </c>
      <c r="C20" s="1">
        <v>70957</v>
      </c>
      <c r="D20" s="1">
        <v>87557</v>
      </c>
      <c r="E20" s="1">
        <v>62065</v>
      </c>
      <c r="F20" s="1">
        <v>29846</v>
      </c>
      <c r="J20" s="1">
        <v>15813</v>
      </c>
    </row>
    <row r="21" spans="1:10" ht="16" x14ac:dyDescent="0.2">
      <c r="A21" s="7" t="s">
        <v>43</v>
      </c>
      <c r="B21" s="1">
        <v>12450</v>
      </c>
      <c r="C21" s="1" t="s">
        <v>32</v>
      </c>
      <c r="D21" s="1" t="s">
        <v>32</v>
      </c>
      <c r="E21" s="1">
        <v>9593</v>
      </c>
      <c r="F21" s="1">
        <v>2540</v>
      </c>
      <c r="J21" s="1">
        <v>316</v>
      </c>
    </row>
    <row r="22" spans="1:10" ht="16" x14ac:dyDescent="0.2">
      <c r="A22" s="7" t="s">
        <v>44</v>
      </c>
      <c r="B22" s="1">
        <v>5702</v>
      </c>
      <c r="C22" s="1">
        <v>330</v>
      </c>
      <c r="D22" s="1">
        <v>316</v>
      </c>
      <c r="E22" s="1">
        <v>2000</v>
      </c>
      <c r="F22" s="1">
        <v>3055</v>
      </c>
      <c r="J22" s="1" t="s">
        <v>32</v>
      </c>
    </row>
    <row r="23" spans="1:10" ht="16" x14ac:dyDescent="0.2">
      <c r="A23" s="7" t="s">
        <v>45</v>
      </c>
      <c r="B23" s="1">
        <v>4540</v>
      </c>
      <c r="C23" s="1">
        <v>339</v>
      </c>
      <c r="D23" s="1">
        <v>1284</v>
      </c>
      <c r="E23" s="1">
        <v>811</v>
      </c>
      <c r="F23" s="1">
        <v>584</v>
      </c>
      <c r="J23" s="1">
        <v>1523</v>
      </c>
    </row>
    <row r="24" spans="1:10" ht="16" x14ac:dyDescent="0.2">
      <c r="A24" s="6" t="s">
        <v>14</v>
      </c>
    </row>
    <row r="25" spans="1:10" ht="16" x14ac:dyDescent="0.2">
      <c r="A25" s="7" t="s">
        <v>46</v>
      </c>
      <c r="B25" s="1">
        <v>6927</v>
      </c>
      <c r="C25" s="1">
        <v>2280</v>
      </c>
      <c r="D25" s="1">
        <v>1247</v>
      </c>
      <c r="E25" s="1">
        <v>3400</v>
      </c>
      <c r="F25" s="1" t="s">
        <v>32</v>
      </c>
      <c r="J25" s="1" t="s">
        <v>32</v>
      </c>
    </row>
    <row r="26" spans="1:10" ht="16" x14ac:dyDescent="0.2">
      <c r="A26" s="7" t="s">
        <v>47</v>
      </c>
      <c r="B26" s="1">
        <v>501524</v>
      </c>
      <c r="C26" s="1">
        <v>160669</v>
      </c>
      <c r="D26" s="1">
        <v>157679</v>
      </c>
      <c r="E26" s="1">
        <v>107923</v>
      </c>
      <c r="F26" s="1">
        <v>50576</v>
      </c>
      <c r="J26" s="1">
        <v>24677</v>
      </c>
    </row>
    <row r="27" spans="1:10" ht="16" x14ac:dyDescent="0.2">
      <c r="A27" s="7" t="s">
        <v>48</v>
      </c>
      <c r="B27" s="1">
        <v>30578</v>
      </c>
      <c r="C27" s="1">
        <v>2088</v>
      </c>
      <c r="D27" s="1">
        <v>6990</v>
      </c>
      <c r="E27" s="1">
        <v>13911</v>
      </c>
      <c r="F27" s="1">
        <v>2682</v>
      </c>
      <c r="J27" s="1">
        <v>4908</v>
      </c>
    </row>
    <row r="28" spans="1:10" ht="16" x14ac:dyDescent="0.2">
      <c r="A28" s="7" t="s">
        <v>49</v>
      </c>
      <c r="B28" s="1">
        <v>7347</v>
      </c>
      <c r="C28" s="1">
        <v>686</v>
      </c>
      <c r="D28" s="1">
        <v>737</v>
      </c>
      <c r="E28" s="1">
        <v>2084</v>
      </c>
      <c r="F28" s="1">
        <v>3104</v>
      </c>
      <c r="J28" s="1">
        <v>737</v>
      </c>
    </row>
    <row r="29" spans="1:10" ht="16" x14ac:dyDescent="0.2">
      <c r="A29" s="7" t="s">
        <v>50</v>
      </c>
      <c r="B29" s="1">
        <v>12126</v>
      </c>
      <c r="C29" s="1">
        <v>533</v>
      </c>
      <c r="D29" s="1">
        <v>4961</v>
      </c>
      <c r="E29" s="1">
        <v>4276</v>
      </c>
      <c r="F29" s="1">
        <v>1922</v>
      </c>
      <c r="J29" s="1">
        <v>433</v>
      </c>
    </row>
    <row r="30" spans="1:10" ht="16" x14ac:dyDescent="0.2">
      <c r="A30" s="7" t="s">
        <v>45</v>
      </c>
      <c r="B30" s="1">
        <v>6754</v>
      </c>
      <c r="C30" s="1">
        <v>1325</v>
      </c>
      <c r="D30" s="1">
        <v>470</v>
      </c>
      <c r="E30" s="1">
        <v>2496</v>
      </c>
      <c r="F30" s="1">
        <v>940</v>
      </c>
      <c r="J30" s="1">
        <v>1523</v>
      </c>
    </row>
    <row r="31" spans="1:10" ht="16" x14ac:dyDescent="0.2">
      <c r="A31" s="6" t="s">
        <v>15</v>
      </c>
    </row>
    <row r="32" spans="1:10" ht="16" x14ac:dyDescent="0.2">
      <c r="A32" s="7" t="s">
        <v>51</v>
      </c>
      <c r="B32" s="1">
        <v>40356</v>
      </c>
      <c r="C32" s="1">
        <v>4368</v>
      </c>
      <c r="D32" s="1">
        <v>8237</v>
      </c>
      <c r="E32" s="1">
        <v>18372</v>
      </c>
      <c r="F32" s="1">
        <v>4155</v>
      </c>
      <c r="J32" s="1">
        <v>5224</v>
      </c>
    </row>
    <row r="33" spans="1:10" ht="16" x14ac:dyDescent="0.2">
      <c r="A33" s="7" t="s">
        <v>52</v>
      </c>
      <c r="B33" s="1">
        <v>494140</v>
      </c>
      <c r="C33" s="1">
        <v>160339</v>
      </c>
      <c r="D33" s="1">
        <v>156079</v>
      </c>
      <c r="E33" s="1">
        <v>104884</v>
      </c>
      <c r="F33" s="1">
        <v>48477</v>
      </c>
      <c r="J33" s="1">
        <v>24360</v>
      </c>
    </row>
    <row r="34" spans="1:10" ht="16" x14ac:dyDescent="0.2">
      <c r="A34" s="7" t="s">
        <v>53</v>
      </c>
      <c r="B34" s="1">
        <v>21328</v>
      </c>
      <c r="C34" s="1">
        <v>1549</v>
      </c>
      <c r="D34" s="1">
        <v>6014</v>
      </c>
      <c r="E34" s="1">
        <v>7528</v>
      </c>
      <c r="F34" s="1">
        <v>5067</v>
      </c>
      <c r="J34" s="1">
        <v>1170</v>
      </c>
    </row>
    <row r="35" spans="1:10" ht="16" x14ac:dyDescent="0.2">
      <c r="A35" s="7" t="s">
        <v>45</v>
      </c>
      <c r="B35" s="1">
        <v>9433</v>
      </c>
      <c r="C35" s="1">
        <v>1325</v>
      </c>
      <c r="D35" s="1">
        <v>1754</v>
      </c>
      <c r="E35" s="1">
        <v>3306</v>
      </c>
      <c r="F35" s="1">
        <v>1524</v>
      </c>
      <c r="J35" s="1">
        <v>1523</v>
      </c>
    </row>
    <row r="36" spans="1:10" ht="16" x14ac:dyDescent="0.2">
      <c r="A36" s="6" t="s">
        <v>16</v>
      </c>
    </row>
    <row r="37" spans="1:10" ht="16" x14ac:dyDescent="0.2">
      <c r="A37" s="7" t="s">
        <v>54</v>
      </c>
      <c r="B37" s="1">
        <v>15181</v>
      </c>
      <c r="C37" s="1">
        <v>4108</v>
      </c>
      <c r="D37" s="1">
        <v>2846</v>
      </c>
      <c r="E37" s="1">
        <v>7991</v>
      </c>
      <c r="F37" s="1" t="s">
        <v>32</v>
      </c>
      <c r="G37" s="1">
        <f>SUM(C37:F37)</f>
        <v>14945</v>
      </c>
      <c r="H37" s="1">
        <f>SUM(E37:F37)</f>
        <v>7991</v>
      </c>
      <c r="I37" s="8">
        <f>H37/G37</f>
        <v>0.53469387755102038</v>
      </c>
      <c r="J37" s="1">
        <v>236</v>
      </c>
    </row>
    <row r="38" spans="1:10" ht="16" x14ac:dyDescent="0.2">
      <c r="A38" s="7" t="s">
        <v>55</v>
      </c>
      <c r="B38" s="1">
        <v>490786</v>
      </c>
      <c r="C38" s="1">
        <v>151925</v>
      </c>
      <c r="D38" s="1">
        <v>155957</v>
      </c>
      <c r="E38" s="1">
        <v>105972</v>
      </c>
      <c r="F38" s="1">
        <v>48503</v>
      </c>
      <c r="G38" s="1">
        <f t="shared" ref="G38:G41" si="0">SUM(C38:F38)</f>
        <v>462357</v>
      </c>
      <c r="H38" s="1">
        <f t="shared" ref="H38:H41" si="1">SUM(E38:F38)</f>
        <v>154475</v>
      </c>
      <c r="I38" s="8">
        <f t="shared" ref="I38:I41" si="2">H38/G38</f>
        <v>0.33410330112878145</v>
      </c>
      <c r="J38" s="1">
        <v>28429</v>
      </c>
    </row>
    <row r="39" spans="1:10" ht="16" x14ac:dyDescent="0.2">
      <c r="A39" s="7" t="s">
        <v>56</v>
      </c>
      <c r="B39" s="1">
        <v>10553</v>
      </c>
      <c r="C39" s="1" t="s">
        <v>32</v>
      </c>
      <c r="D39" s="1">
        <v>4189</v>
      </c>
      <c r="E39" s="1" t="s">
        <v>32</v>
      </c>
      <c r="F39" s="1">
        <v>5064</v>
      </c>
      <c r="G39" s="1">
        <f t="shared" si="0"/>
        <v>9253</v>
      </c>
      <c r="H39" s="1">
        <f t="shared" si="1"/>
        <v>5064</v>
      </c>
      <c r="I39" s="8">
        <f t="shared" si="2"/>
        <v>0.54728196260672213</v>
      </c>
      <c r="J39" s="1">
        <v>1300</v>
      </c>
    </row>
    <row r="40" spans="1:10" ht="16" x14ac:dyDescent="0.2">
      <c r="A40" s="7" t="s">
        <v>57</v>
      </c>
      <c r="B40" s="1">
        <v>12090</v>
      </c>
      <c r="C40" s="1">
        <v>1341</v>
      </c>
      <c r="D40" s="1">
        <v>5884</v>
      </c>
      <c r="E40" s="1">
        <v>2934</v>
      </c>
      <c r="F40" s="1">
        <v>1931</v>
      </c>
      <c r="G40" s="1">
        <f t="shared" si="0"/>
        <v>12090</v>
      </c>
      <c r="H40" s="1">
        <f t="shared" si="1"/>
        <v>4865</v>
      </c>
      <c r="I40" s="8">
        <f t="shared" si="2"/>
        <v>0.402398676592225</v>
      </c>
      <c r="J40" s="1" t="s">
        <v>32</v>
      </c>
    </row>
    <row r="41" spans="1:10" ht="16" x14ac:dyDescent="0.2">
      <c r="A41" s="7" t="s">
        <v>58</v>
      </c>
      <c r="B41" s="1">
        <v>36646</v>
      </c>
      <c r="C41" s="1">
        <v>10207</v>
      </c>
      <c r="D41" s="1">
        <v>3208</v>
      </c>
      <c r="E41" s="1">
        <v>17193</v>
      </c>
      <c r="F41" s="1">
        <v>3726</v>
      </c>
      <c r="G41" s="1">
        <f t="shared" si="0"/>
        <v>34334</v>
      </c>
      <c r="H41" s="1">
        <f t="shared" si="1"/>
        <v>20919</v>
      </c>
      <c r="I41" s="8">
        <f t="shared" si="2"/>
        <v>0.6092794314673502</v>
      </c>
      <c r="J41" s="1">
        <v>2312</v>
      </c>
    </row>
    <row r="42" spans="1:10" ht="16" x14ac:dyDescent="0.2">
      <c r="A42" s="6" t="s">
        <v>17</v>
      </c>
    </row>
    <row r="43" spans="1:10" ht="16" x14ac:dyDescent="0.2">
      <c r="A43" s="7" t="s">
        <v>59</v>
      </c>
      <c r="B43" s="1">
        <v>17775</v>
      </c>
      <c r="C43" s="1" t="s">
        <v>32</v>
      </c>
      <c r="D43" s="1" t="s">
        <v>32</v>
      </c>
      <c r="E43" s="1">
        <v>13871</v>
      </c>
      <c r="F43" s="1">
        <v>3905</v>
      </c>
      <c r="J43" s="1" t="s">
        <v>32</v>
      </c>
    </row>
    <row r="44" spans="1:10" ht="16" x14ac:dyDescent="0.2">
      <c r="A44" s="7" t="s">
        <v>60</v>
      </c>
      <c r="B44" s="1">
        <v>172014</v>
      </c>
      <c r="C44" s="1">
        <v>41965</v>
      </c>
      <c r="D44" s="1">
        <v>52909</v>
      </c>
      <c r="E44" s="1">
        <v>48331</v>
      </c>
      <c r="F44" s="1">
        <v>21558</v>
      </c>
      <c r="J44" s="1">
        <v>7252</v>
      </c>
    </row>
    <row r="45" spans="1:10" ht="16" x14ac:dyDescent="0.2">
      <c r="A45" s="7" t="s">
        <v>61</v>
      </c>
      <c r="B45" s="1">
        <v>216053</v>
      </c>
      <c r="C45" s="1">
        <v>52221</v>
      </c>
      <c r="D45" s="1">
        <v>64046</v>
      </c>
      <c r="E45" s="1">
        <v>55943</v>
      </c>
      <c r="F45" s="1">
        <v>23834</v>
      </c>
      <c r="J45" s="1">
        <v>20010</v>
      </c>
    </row>
    <row r="46" spans="1:10" ht="16" x14ac:dyDescent="0.2">
      <c r="A46" s="7" t="s">
        <v>62</v>
      </c>
      <c r="B46" s="1">
        <v>159415</v>
      </c>
      <c r="C46" s="1">
        <v>73395</v>
      </c>
      <c r="D46" s="1">
        <v>55130</v>
      </c>
      <c r="E46" s="1">
        <v>15945</v>
      </c>
      <c r="F46" s="1">
        <v>9928</v>
      </c>
      <c r="J46" s="1">
        <v>5016</v>
      </c>
    </row>
    <row r="47" spans="1:10" ht="16" x14ac:dyDescent="0.2">
      <c r="A47" s="6" t="s">
        <v>18</v>
      </c>
    </row>
    <row r="48" spans="1:10" ht="16" x14ac:dyDescent="0.2">
      <c r="A48" s="7" t="s">
        <v>63</v>
      </c>
      <c r="B48" s="1">
        <v>337354</v>
      </c>
      <c r="C48" s="1">
        <v>107877</v>
      </c>
      <c r="D48" s="1">
        <v>115420</v>
      </c>
      <c r="E48" s="1">
        <v>71552</v>
      </c>
      <c r="F48" s="1">
        <v>24401</v>
      </c>
      <c r="J48" s="1">
        <v>18104</v>
      </c>
    </row>
    <row r="49" spans="1:10" ht="16" x14ac:dyDescent="0.2">
      <c r="A49" s="7" t="s">
        <v>64</v>
      </c>
      <c r="B49" s="1">
        <v>17045</v>
      </c>
      <c r="C49" s="1">
        <v>4988</v>
      </c>
      <c r="D49" s="1">
        <v>5671</v>
      </c>
      <c r="E49" s="1">
        <v>2260</v>
      </c>
      <c r="F49" s="1">
        <v>3542</v>
      </c>
      <c r="J49" s="1">
        <v>584</v>
      </c>
    </row>
    <row r="50" spans="1:10" ht="16" x14ac:dyDescent="0.2">
      <c r="A50" s="7" t="s">
        <v>65</v>
      </c>
      <c r="B50" s="1">
        <v>65303</v>
      </c>
      <c r="C50" s="1">
        <v>11733</v>
      </c>
      <c r="D50" s="1">
        <v>20174</v>
      </c>
      <c r="E50" s="1">
        <v>18104</v>
      </c>
      <c r="F50" s="1">
        <v>11490</v>
      </c>
      <c r="J50" s="1">
        <v>3802</v>
      </c>
    </row>
    <row r="51" spans="1:10" ht="16" x14ac:dyDescent="0.2">
      <c r="A51" s="7" t="s">
        <v>66</v>
      </c>
      <c r="B51" s="1">
        <v>143805</v>
      </c>
      <c r="C51" s="1">
        <v>42756</v>
      </c>
      <c r="D51" s="1">
        <v>30819</v>
      </c>
      <c r="E51" s="1">
        <v>42174</v>
      </c>
      <c r="F51" s="1">
        <v>19791</v>
      </c>
      <c r="J51" s="1">
        <v>8264</v>
      </c>
    </row>
    <row r="52" spans="1:10" ht="16" x14ac:dyDescent="0.2">
      <c r="A52" s="7" t="s">
        <v>45</v>
      </c>
      <c r="B52" s="1">
        <v>1750</v>
      </c>
      <c r="C52" s="1">
        <v>227</v>
      </c>
      <c r="D52" s="1" t="s">
        <v>32</v>
      </c>
      <c r="E52" s="1" t="s">
        <v>32</v>
      </c>
      <c r="F52" s="1" t="s">
        <v>32</v>
      </c>
      <c r="J52" s="1">
        <v>1523</v>
      </c>
    </row>
    <row r="53" spans="1:10" ht="16" x14ac:dyDescent="0.2">
      <c r="A53" s="6" t="s">
        <v>19</v>
      </c>
    </row>
    <row r="54" spans="1:10" ht="16" x14ac:dyDescent="0.2">
      <c r="A54" s="7" t="s">
        <v>67</v>
      </c>
      <c r="B54" s="1">
        <v>78072</v>
      </c>
      <c r="C54" s="1">
        <v>24543</v>
      </c>
      <c r="D54" s="1">
        <v>17995</v>
      </c>
      <c r="E54" s="1">
        <v>16025</v>
      </c>
      <c r="F54" s="1">
        <v>13225</v>
      </c>
      <c r="J54" s="1">
        <v>6284</v>
      </c>
    </row>
    <row r="55" spans="1:10" ht="16" x14ac:dyDescent="0.2">
      <c r="A55" s="7" t="s">
        <v>68</v>
      </c>
      <c r="B55" s="1">
        <v>245078</v>
      </c>
      <c r="C55" s="1">
        <v>82974</v>
      </c>
      <c r="D55" s="1">
        <v>76614</v>
      </c>
      <c r="E55" s="1">
        <v>65259</v>
      </c>
      <c r="F55" s="1">
        <v>13870</v>
      </c>
      <c r="J55" s="1">
        <v>6361</v>
      </c>
    </row>
    <row r="56" spans="1:10" ht="16" x14ac:dyDescent="0.2">
      <c r="A56" s="7" t="s">
        <v>69</v>
      </c>
      <c r="B56" s="1">
        <v>89517</v>
      </c>
      <c r="C56" s="1">
        <v>20584</v>
      </c>
      <c r="D56" s="1">
        <v>22711</v>
      </c>
      <c r="E56" s="1">
        <v>25337</v>
      </c>
      <c r="F56" s="1">
        <v>14081</v>
      </c>
      <c r="J56" s="1">
        <v>6805</v>
      </c>
    </row>
    <row r="57" spans="1:10" ht="16" x14ac:dyDescent="0.2">
      <c r="A57" s="7" t="s">
        <v>70</v>
      </c>
      <c r="B57" s="1">
        <v>75418</v>
      </c>
      <c r="C57" s="1">
        <v>23063</v>
      </c>
      <c r="D57" s="1">
        <v>25234</v>
      </c>
      <c r="E57" s="1">
        <v>9547</v>
      </c>
      <c r="F57" s="1">
        <v>12226</v>
      </c>
      <c r="J57" s="1">
        <v>5347</v>
      </c>
    </row>
    <row r="58" spans="1:10" ht="16" x14ac:dyDescent="0.2">
      <c r="A58" s="7" t="s">
        <v>71</v>
      </c>
      <c r="B58" s="1">
        <v>41450</v>
      </c>
      <c r="C58" s="1">
        <v>6114</v>
      </c>
      <c r="D58" s="1">
        <v>18355</v>
      </c>
      <c r="E58" s="1">
        <v>8068</v>
      </c>
      <c r="F58" s="1">
        <v>3635</v>
      </c>
      <c r="J58" s="1">
        <v>5278</v>
      </c>
    </row>
    <row r="59" spans="1:10" ht="16" x14ac:dyDescent="0.2">
      <c r="A59" s="7" t="s">
        <v>72</v>
      </c>
      <c r="B59" s="1">
        <v>17474</v>
      </c>
      <c r="C59" s="1">
        <v>4945</v>
      </c>
      <c r="D59" s="1">
        <v>7138</v>
      </c>
      <c r="E59" s="1">
        <v>4014</v>
      </c>
      <c r="F59" s="1">
        <v>511</v>
      </c>
      <c r="J59" s="1">
        <v>867</v>
      </c>
    </row>
    <row r="60" spans="1:10" ht="16" x14ac:dyDescent="0.2">
      <c r="A60" s="7" t="s">
        <v>73</v>
      </c>
      <c r="B60" s="1">
        <v>18247</v>
      </c>
      <c r="C60" s="1">
        <v>5358</v>
      </c>
      <c r="D60" s="1">
        <v>4038</v>
      </c>
      <c r="E60" s="1">
        <v>5839</v>
      </c>
      <c r="F60" s="1">
        <v>1677</v>
      </c>
      <c r="J60" s="1">
        <v>1335</v>
      </c>
    </row>
    <row r="61" spans="1:10" ht="16" x14ac:dyDescent="0.2">
      <c r="A61" s="6" t="s">
        <v>20</v>
      </c>
    </row>
    <row r="62" spans="1:10" ht="16" x14ac:dyDescent="0.2">
      <c r="A62" s="7" t="s">
        <v>74</v>
      </c>
      <c r="B62" s="1">
        <v>189786</v>
      </c>
      <c r="C62" s="1">
        <v>49784</v>
      </c>
      <c r="D62" s="1">
        <v>62948</v>
      </c>
      <c r="E62" s="1">
        <v>41184</v>
      </c>
      <c r="F62" s="1">
        <v>20405</v>
      </c>
      <c r="G62" s="1">
        <f>SUM(C62:F62)</f>
        <v>174321</v>
      </c>
      <c r="H62" s="1">
        <f>SUM(E62:F62)</f>
        <v>61589</v>
      </c>
      <c r="I62" s="8">
        <f>H62/G62</f>
        <v>0.35330797781104972</v>
      </c>
      <c r="J62" s="1">
        <v>15464</v>
      </c>
    </row>
    <row r="63" spans="1:10" ht="16" x14ac:dyDescent="0.2">
      <c r="A63" s="7" t="s">
        <v>75</v>
      </c>
      <c r="B63" s="1">
        <v>375471</v>
      </c>
      <c r="C63" s="1">
        <v>117797</v>
      </c>
      <c r="D63" s="1">
        <v>109137</v>
      </c>
      <c r="E63" s="1">
        <v>92905</v>
      </c>
      <c r="F63" s="1">
        <v>38819</v>
      </c>
      <c r="G63" s="1">
        <f>SUM(C63:F63)</f>
        <v>358658</v>
      </c>
      <c r="H63" s="1">
        <f>SUM(E63:F63)</f>
        <v>131724</v>
      </c>
      <c r="I63" s="8">
        <f>H63/G63</f>
        <v>0.36726909758042481</v>
      </c>
      <c r="J63" s="1">
        <v>16814</v>
      </c>
    </row>
    <row r="64" spans="1:10" ht="32" x14ac:dyDescent="0.2">
      <c r="A64" s="6" t="s">
        <v>21</v>
      </c>
    </row>
    <row r="65" spans="1:10" ht="16" x14ac:dyDescent="0.2">
      <c r="A65" s="7" t="s">
        <v>51</v>
      </c>
      <c r="B65" s="1">
        <v>36594</v>
      </c>
      <c r="C65" s="1">
        <v>3602</v>
      </c>
      <c r="D65" s="1">
        <v>8647</v>
      </c>
      <c r="E65" s="1">
        <v>10814</v>
      </c>
      <c r="F65" s="1">
        <v>12794</v>
      </c>
      <c r="J65" s="1">
        <v>737</v>
      </c>
    </row>
    <row r="66" spans="1:10" ht="16" x14ac:dyDescent="0.2">
      <c r="A66" s="7" t="s">
        <v>52</v>
      </c>
      <c r="B66" s="1">
        <v>518710</v>
      </c>
      <c r="C66" s="1">
        <v>163640</v>
      </c>
      <c r="D66" s="1">
        <v>162626</v>
      </c>
      <c r="E66" s="1">
        <v>123275</v>
      </c>
      <c r="F66" s="1">
        <v>46430</v>
      </c>
      <c r="J66" s="1">
        <v>22738</v>
      </c>
    </row>
    <row r="67" spans="1:10" ht="16" x14ac:dyDescent="0.2">
      <c r="A67" s="7" t="s">
        <v>45</v>
      </c>
      <c r="B67" s="1">
        <v>9953</v>
      </c>
      <c r="C67" s="1">
        <v>339</v>
      </c>
      <c r="D67" s="1">
        <v>811</v>
      </c>
      <c r="E67" s="1" t="s">
        <v>32</v>
      </c>
      <c r="F67" s="1" t="s">
        <v>32</v>
      </c>
      <c r="J67" s="1">
        <v>8803</v>
      </c>
    </row>
    <row r="68" spans="1:10" ht="16" x14ac:dyDescent="0.2">
      <c r="A68" s="6" t="s">
        <v>22</v>
      </c>
    </row>
    <row r="69" spans="1:10" ht="16" x14ac:dyDescent="0.2">
      <c r="A69" s="7" t="s">
        <v>51</v>
      </c>
      <c r="B69" s="1">
        <v>377920</v>
      </c>
      <c r="C69" s="1">
        <v>120199</v>
      </c>
      <c r="D69" s="1">
        <v>120132</v>
      </c>
      <c r="E69" s="1">
        <v>86067</v>
      </c>
      <c r="F69" s="1">
        <v>38215</v>
      </c>
      <c r="J69" s="1">
        <v>13307</v>
      </c>
    </row>
    <row r="70" spans="1:10" ht="16" x14ac:dyDescent="0.2">
      <c r="A70" s="7" t="s">
        <v>52</v>
      </c>
      <c r="B70" s="1">
        <v>176988</v>
      </c>
      <c r="C70" s="1">
        <v>47382</v>
      </c>
      <c r="D70" s="1">
        <v>51142</v>
      </c>
      <c r="E70" s="1">
        <v>46854</v>
      </c>
      <c r="F70" s="1">
        <v>21009</v>
      </c>
      <c r="J70" s="1">
        <v>10601</v>
      </c>
    </row>
    <row r="71" spans="1:10" ht="16" x14ac:dyDescent="0.2">
      <c r="A71" s="7" t="s">
        <v>45</v>
      </c>
      <c r="B71" s="1">
        <v>10349</v>
      </c>
      <c r="C71" s="1" t="s">
        <v>32</v>
      </c>
      <c r="D71" s="1">
        <v>811</v>
      </c>
      <c r="E71" s="1">
        <v>1168</v>
      </c>
      <c r="F71" s="1" t="s">
        <v>32</v>
      </c>
      <c r="J71" s="1">
        <v>8370</v>
      </c>
    </row>
    <row r="72" spans="1:10" ht="16" x14ac:dyDescent="0.2">
      <c r="A72" s="6" t="s">
        <v>23</v>
      </c>
    </row>
    <row r="73" spans="1:10" ht="16" x14ac:dyDescent="0.2">
      <c r="A73" s="7" t="s">
        <v>76</v>
      </c>
      <c r="B73" s="1">
        <v>50628</v>
      </c>
      <c r="C73" s="1">
        <v>8050</v>
      </c>
      <c r="D73" s="1">
        <v>6055</v>
      </c>
      <c r="E73" s="1">
        <v>21161</v>
      </c>
      <c r="F73" s="1">
        <v>15361</v>
      </c>
      <c r="G73" s="1">
        <f>SUM(C73:F73)</f>
        <v>50627</v>
      </c>
      <c r="H73" s="1">
        <f>SUM(E73:F73)</f>
        <v>36522</v>
      </c>
      <c r="I73" s="8">
        <f>H73/G73</f>
        <v>0.72139372271712721</v>
      </c>
      <c r="J73" s="1" t="s">
        <v>32</v>
      </c>
    </row>
    <row r="74" spans="1:10" ht="16" x14ac:dyDescent="0.2">
      <c r="A74" s="7" t="s">
        <v>77</v>
      </c>
      <c r="B74" s="1">
        <v>50936</v>
      </c>
      <c r="C74" s="1">
        <v>8716</v>
      </c>
      <c r="D74" s="1">
        <v>18509</v>
      </c>
      <c r="E74" s="1">
        <v>15517</v>
      </c>
      <c r="F74" s="1">
        <v>8194</v>
      </c>
      <c r="G74" s="1">
        <f>SUM(C74:F74)</f>
        <v>50936</v>
      </c>
      <c r="H74" s="1">
        <f>SUM(E74:F74)</f>
        <v>23711</v>
      </c>
      <c r="I74" s="8">
        <f>H74/G74</f>
        <v>0.46550573268415268</v>
      </c>
      <c r="J74" s="1" t="s">
        <v>32</v>
      </c>
    </row>
    <row r="75" spans="1:10" ht="16" x14ac:dyDescent="0.2">
      <c r="A75" s="7" t="s">
        <v>78</v>
      </c>
      <c r="B75" s="1">
        <v>61775</v>
      </c>
      <c r="C75" s="1">
        <v>19720</v>
      </c>
      <c r="D75" s="1">
        <v>15846</v>
      </c>
      <c r="E75" s="1">
        <v>17251</v>
      </c>
      <c r="F75" s="1">
        <v>8959</v>
      </c>
      <c r="J75" s="1" t="s">
        <v>32</v>
      </c>
    </row>
    <row r="76" spans="1:10" ht="16" x14ac:dyDescent="0.2">
      <c r="A76" s="7" t="s">
        <v>79</v>
      </c>
      <c r="B76" s="1">
        <v>98256</v>
      </c>
      <c r="C76" s="1">
        <v>27739</v>
      </c>
      <c r="D76" s="1">
        <v>42409</v>
      </c>
      <c r="E76" s="1">
        <v>20141</v>
      </c>
      <c r="F76" s="1">
        <v>7968</v>
      </c>
      <c r="J76" s="1" t="s">
        <v>32</v>
      </c>
    </row>
    <row r="77" spans="1:10" ht="16" x14ac:dyDescent="0.2">
      <c r="A77" s="7" t="s">
        <v>175</v>
      </c>
      <c r="C77" s="1">
        <f>SUM(C73:C76)</f>
        <v>64225</v>
      </c>
      <c r="D77" s="1">
        <f>SUM(D73:D76)</f>
        <v>82819</v>
      </c>
      <c r="E77" s="1">
        <f>SUM(E73:E76)</f>
        <v>74070</v>
      </c>
      <c r="F77" s="1">
        <f>SUM(F73:F76)</f>
        <v>40482</v>
      </c>
      <c r="G77" s="1">
        <f>SUM(C77:F77)</f>
        <v>261596</v>
      </c>
      <c r="H77" s="1">
        <f>SUM(E77:F77)</f>
        <v>114552</v>
      </c>
      <c r="I77" s="8">
        <f>H77/G77</f>
        <v>0.43789660392360741</v>
      </c>
    </row>
    <row r="78" spans="1:10" x14ac:dyDescent="0.2">
      <c r="A78" s="7"/>
    </row>
    <row r="79" spans="1:10" ht="16" x14ac:dyDescent="0.2">
      <c r="A79" s="7" t="s">
        <v>80</v>
      </c>
      <c r="B79" s="1">
        <v>58492</v>
      </c>
      <c r="C79" s="1">
        <v>17429</v>
      </c>
      <c r="D79" s="1">
        <v>16630</v>
      </c>
      <c r="E79" s="1">
        <v>20409</v>
      </c>
      <c r="F79" s="1">
        <v>4025</v>
      </c>
      <c r="J79" s="1" t="s">
        <v>32</v>
      </c>
    </row>
    <row r="80" spans="1:10" ht="16" x14ac:dyDescent="0.2">
      <c r="A80" s="7" t="s">
        <v>81</v>
      </c>
      <c r="B80" s="1">
        <v>80308</v>
      </c>
      <c r="C80" s="1">
        <v>35464</v>
      </c>
      <c r="D80" s="1">
        <v>33753</v>
      </c>
      <c r="E80" s="1">
        <v>7605</v>
      </c>
      <c r="F80" s="1">
        <v>3486</v>
      </c>
      <c r="J80" s="1" t="s">
        <v>32</v>
      </c>
    </row>
    <row r="81" spans="1:10" ht="16" x14ac:dyDescent="0.2">
      <c r="A81" s="7" t="s">
        <v>82</v>
      </c>
      <c r="B81" s="1">
        <v>27368</v>
      </c>
      <c r="C81" s="1">
        <v>10693</v>
      </c>
      <c r="D81" s="1">
        <v>8142</v>
      </c>
      <c r="E81" s="1">
        <v>8533</v>
      </c>
      <c r="F81" s="1" t="s">
        <v>32</v>
      </c>
      <c r="J81" s="1" t="s">
        <v>32</v>
      </c>
    </row>
    <row r="82" spans="1:10" ht="16" x14ac:dyDescent="0.2">
      <c r="A82" s="7" t="s">
        <v>83</v>
      </c>
      <c r="B82" s="1">
        <v>32553</v>
      </c>
      <c r="C82" s="1">
        <v>27380</v>
      </c>
      <c r="D82" s="1">
        <v>4276</v>
      </c>
      <c r="E82" s="1">
        <v>299</v>
      </c>
      <c r="F82" s="1">
        <v>598</v>
      </c>
      <c r="J82" s="1" t="s">
        <v>32</v>
      </c>
    </row>
    <row r="83" spans="1:10" x14ac:dyDescent="0.2">
      <c r="A83" s="7"/>
      <c r="C83" s="1">
        <f>SUM(C79:C82)</f>
        <v>90966</v>
      </c>
      <c r="D83" s="1">
        <f>SUM(D79:D82)</f>
        <v>62801</v>
      </c>
      <c r="E83" s="1">
        <f>SUM(E79:E82)</f>
        <v>36846</v>
      </c>
      <c r="F83" s="1">
        <f>SUM(F79:F82)</f>
        <v>8109</v>
      </c>
      <c r="G83" s="1">
        <f>SUM(C83:F83)</f>
        <v>198722</v>
      </c>
    </row>
    <row r="84" spans="1:10" ht="16" x14ac:dyDescent="0.2">
      <c r="A84" s="7" t="s">
        <v>176</v>
      </c>
      <c r="G84" s="1">
        <f>G83+G77</f>
        <v>460318</v>
      </c>
    </row>
    <row r="85" spans="1:10" ht="16" x14ac:dyDescent="0.2">
      <c r="A85" s="7" t="s">
        <v>45</v>
      </c>
      <c r="B85" s="1">
        <v>104941</v>
      </c>
      <c r="C85" s="1">
        <v>12390</v>
      </c>
      <c r="D85" s="1">
        <v>26467</v>
      </c>
      <c r="E85" s="1">
        <v>23173</v>
      </c>
      <c r="F85" s="1">
        <v>10634</v>
      </c>
      <c r="J85" s="1">
        <v>32278</v>
      </c>
    </row>
    <row r="86" spans="1:10" ht="16" x14ac:dyDescent="0.2">
      <c r="A86" s="6" t="s">
        <v>24</v>
      </c>
    </row>
    <row r="87" spans="1:10" ht="32" x14ac:dyDescent="0.2">
      <c r="A87" s="7" t="s">
        <v>84</v>
      </c>
      <c r="B87" s="1">
        <v>401032</v>
      </c>
      <c r="C87" s="1">
        <v>158853</v>
      </c>
      <c r="D87" s="1">
        <v>131883</v>
      </c>
      <c r="E87" s="1">
        <v>81628</v>
      </c>
      <c r="F87" s="1">
        <v>28667</v>
      </c>
      <c r="J87" s="1" t="s">
        <v>32</v>
      </c>
    </row>
    <row r="88" spans="1:10" ht="16" x14ac:dyDescent="0.2">
      <c r="A88" s="7" t="s">
        <v>85</v>
      </c>
      <c r="B88" s="1">
        <v>185030</v>
      </c>
      <c r="C88" s="1">
        <v>30289</v>
      </c>
      <c r="D88" s="1">
        <v>67921</v>
      </c>
      <c r="E88" s="1">
        <v>57143</v>
      </c>
      <c r="F88" s="1">
        <v>29676</v>
      </c>
      <c r="J88" s="1" t="s">
        <v>32</v>
      </c>
    </row>
    <row r="89" spans="1:10" ht="32" x14ac:dyDescent="0.2">
      <c r="A89" s="7" t="s">
        <v>86</v>
      </c>
      <c r="B89" s="1">
        <v>159426</v>
      </c>
      <c r="C89" s="1">
        <v>16740</v>
      </c>
      <c r="D89" s="1">
        <v>54995</v>
      </c>
      <c r="E89" s="1">
        <v>66103</v>
      </c>
      <c r="F89" s="1">
        <v>21588</v>
      </c>
      <c r="J89" s="1" t="s">
        <v>32</v>
      </c>
    </row>
    <row r="90" spans="1:10" ht="16" x14ac:dyDescent="0.2">
      <c r="A90" s="7" t="s">
        <v>87</v>
      </c>
      <c r="B90" s="1">
        <v>45389</v>
      </c>
      <c r="C90" s="1">
        <v>1410</v>
      </c>
      <c r="D90" s="1">
        <v>9561</v>
      </c>
      <c r="E90" s="1">
        <v>14688</v>
      </c>
      <c r="F90" s="1">
        <v>19730</v>
      </c>
      <c r="J90" s="1" t="s">
        <v>32</v>
      </c>
    </row>
    <row r="91" spans="1:10" ht="16" x14ac:dyDescent="0.2">
      <c r="A91" s="7" t="s">
        <v>88</v>
      </c>
      <c r="B91" s="1">
        <v>3264</v>
      </c>
      <c r="C91" s="1" t="s">
        <v>32</v>
      </c>
      <c r="D91" s="1">
        <v>448</v>
      </c>
      <c r="E91" s="1">
        <v>2593</v>
      </c>
      <c r="F91" s="1">
        <v>222</v>
      </c>
      <c r="J91" s="1" t="s">
        <v>32</v>
      </c>
    </row>
    <row r="92" spans="1:10" ht="32" x14ac:dyDescent="0.2">
      <c r="A92" s="7" t="s">
        <v>89</v>
      </c>
      <c r="B92" s="1">
        <v>14545</v>
      </c>
      <c r="C92" s="1">
        <v>1558</v>
      </c>
      <c r="D92" s="1">
        <v>5761</v>
      </c>
      <c r="E92" s="1">
        <v>4855</v>
      </c>
      <c r="F92" s="1">
        <v>2370</v>
      </c>
      <c r="J92" s="1" t="s">
        <v>32</v>
      </c>
    </row>
    <row r="93" spans="1:10" ht="16" x14ac:dyDescent="0.2">
      <c r="A93" s="7" t="s">
        <v>90</v>
      </c>
      <c r="B93" s="1">
        <v>16723</v>
      </c>
      <c r="C93" s="1">
        <v>647</v>
      </c>
      <c r="D93" s="1">
        <v>3656</v>
      </c>
      <c r="E93" s="1">
        <v>3278</v>
      </c>
      <c r="F93" s="1">
        <v>9141</v>
      </c>
      <c r="G93" s="1">
        <f>SUM(C93:F93)</f>
        <v>16722</v>
      </c>
      <c r="H93" s="1">
        <f>E93+F93</f>
        <v>12419</v>
      </c>
      <c r="I93" s="8">
        <f>H93/G93</f>
        <v>0.74267432125343857</v>
      </c>
      <c r="J93" s="1" t="s">
        <v>32</v>
      </c>
    </row>
    <row r="94" spans="1:10" ht="32" x14ac:dyDescent="0.2">
      <c r="A94" s="7" t="s">
        <v>91</v>
      </c>
      <c r="B94" s="1">
        <v>3735</v>
      </c>
      <c r="C94" s="1">
        <v>518</v>
      </c>
      <c r="D94" s="1">
        <v>429</v>
      </c>
      <c r="E94" s="1">
        <v>1125</v>
      </c>
      <c r="F94" s="1">
        <v>1664</v>
      </c>
      <c r="J94" s="1" t="s">
        <v>32</v>
      </c>
    </row>
    <row r="95" spans="1:10" ht="16" x14ac:dyDescent="0.2">
      <c r="A95" s="7" t="s">
        <v>92</v>
      </c>
      <c r="B95" s="1">
        <v>20882</v>
      </c>
      <c r="C95" s="1" t="s">
        <v>32</v>
      </c>
      <c r="D95" s="1">
        <v>5347</v>
      </c>
      <c r="E95" s="1">
        <v>5225</v>
      </c>
      <c r="F95" s="1">
        <v>10310</v>
      </c>
      <c r="J95" s="1" t="s">
        <v>32</v>
      </c>
    </row>
    <row r="96" spans="1:10" ht="16" x14ac:dyDescent="0.2">
      <c r="A96" s="7" t="s">
        <v>93</v>
      </c>
      <c r="B96" s="1">
        <v>11501</v>
      </c>
      <c r="C96" s="1" t="s">
        <v>32</v>
      </c>
      <c r="D96" s="1">
        <v>973</v>
      </c>
      <c r="E96" s="1">
        <v>8732</v>
      </c>
      <c r="F96" s="1">
        <v>1796</v>
      </c>
      <c r="J96" s="1" t="s">
        <v>32</v>
      </c>
    </row>
    <row r="97" spans="1:10" ht="16" x14ac:dyDescent="0.2">
      <c r="A97" s="7" t="s">
        <v>94</v>
      </c>
      <c r="B97" s="1">
        <v>23470</v>
      </c>
      <c r="C97" s="1">
        <v>3602</v>
      </c>
      <c r="D97" s="1">
        <v>5806</v>
      </c>
      <c r="E97" s="1">
        <v>8318</v>
      </c>
      <c r="F97" s="1">
        <v>5744</v>
      </c>
      <c r="J97" s="1" t="s">
        <v>32</v>
      </c>
    </row>
    <row r="98" spans="1:10" ht="16" x14ac:dyDescent="0.2">
      <c r="A98" s="7" t="s">
        <v>45</v>
      </c>
      <c r="B98" s="1">
        <v>51821</v>
      </c>
      <c r="C98" s="1">
        <v>1960</v>
      </c>
      <c r="D98" s="1">
        <v>7496</v>
      </c>
      <c r="E98" s="1">
        <v>7964</v>
      </c>
      <c r="F98" s="1">
        <v>2123</v>
      </c>
      <c r="J98" s="1">
        <v>32278</v>
      </c>
    </row>
    <row r="99" spans="1:10" ht="16" x14ac:dyDescent="0.2">
      <c r="A99" s="6" t="s">
        <v>25</v>
      </c>
    </row>
    <row r="100" spans="1:10" ht="16" x14ac:dyDescent="0.2">
      <c r="A100" s="7" t="s">
        <v>95</v>
      </c>
      <c r="B100" s="1">
        <v>3548</v>
      </c>
      <c r="C100" s="1">
        <v>684</v>
      </c>
      <c r="D100" s="1">
        <v>2159</v>
      </c>
      <c r="E100" s="1">
        <v>216</v>
      </c>
      <c r="F100" s="1" t="s">
        <v>32</v>
      </c>
      <c r="J100" s="1">
        <v>488</v>
      </c>
    </row>
    <row r="101" spans="1:10" ht="16" x14ac:dyDescent="0.2">
      <c r="A101" s="7" t="s">
        <v>96</v>
      </c>
      <c r="B101" s="1">
        <v>4534</v>
      </c>
      <c r="C101" s="1">
        <v>1383</v>
      </c>
      <c r="D101" s="1">
        <v>942</v>
      </c>
      <c r="E101" s="1">
        <v>2210</v>
      </c>
      <c r="F101" s="1" t="s">
        <v>32</v>
      </c>
      <c r="J101" s="1" t="s">
        <v>32</v>
      </c>
    </row>
    <row r="102" spans="1:10" ht="16" x14ac:dyDescent="0.2">
      <c r="A102" s="7" t="s">
        <v>97</v>
      </c>
      <c r="B102" s="1">
        <v>1266</v>
      </c>
      <c r="C102" s="1">
        <v>580</v>
      </c>
      <c r="D102" s="1">
        <v>686</v>
      </c>
      <c r="E102" s="1" t="s">
        <v>32</v>
      </c>
      <c r="F102" s="1" t="s">
        <v>32</v>
      </c>
      <c r="J102" s="1" t="s">
        <v>32</v>
      </c>
    </row>
    <row r="103" spans="1:10" ht="16" x14ac:dyDescent="0.2">
      <c r="A103" s="7" t="s">
        <v>98</v>
      </c>
      <c r="B103" s="1">
        <v>3775</v>
      </c>
      <c r="C103" s="1">
        <v>1709</v>
      </c>
      <c r="D103" s="1">
        <v>946</v>
      </c>
      <c r="E103" s="1" t="s">
        <v>32</v>
      </c>
      <c r="F103" s="1" t="s">
        <v>32</v>
      </c>
      <c r="J103" s="1">
        <v>1120</v>
      </c>
    </row>
    <row r="104" spans="1:10" ht="16" x14ac:dyDescent="0.2">
      <c r="A104" s="7" t="s">
        <v>99</v>
      </c>
      <c r="B104" s="1">
        <v>551297</v>
      </c>
      <c r="C104" s="1">
        <v>163226</v>
      </c>
      <c r="D104" s="1">
        <v>168037</v>
      </c>
      <c r="E104" s="1">
        <v>131663</v>
      </c>
      <c r="F104" s="1">
        <v>59224</v>
      </c>
      <c r="J104" s="1">
        <v>29146</v>
      </c>
    </row>
    <row r="105" spans="1:10" ht="16" x14ac:dyDescent="0.2">
      <c r="A105" s="7" t="s">
        <v>45</v>
      </c>
      <c r="B105" s="1">
        <v>1523</v>
      </c>
      <c r="C105" s="1" t="s">
        <v>32</v>
      </c>
      <c r="D105" s="1" t="s">
        <v>32</v>
      </c>
      <c r="E105" s="1" t="s">
        <v>32</v>
      </c>
      <c r="F105" s="1" t="s">
        <v>32</v>
      </c>
      <c r="J105" s="1">
        <v>1523</v>
      </c>
    </row>
    <row r="106" spans="1:10" ht="16" x14ac:dyDescent="0.2">
      <c r="A106" s="6" t="s">
        <v>26</v>
      </c>
    </row>
    <row r="107" spans="1:10" ht="16" x14ac:dyDescent="0.2">
      <c r="A107" s="7" t="s">
        <v>100</v>
      </c>
      <c r="B107" s="1">
        <v>343585</v>
      </c>
      <c r="C107" s="1">
        <v>132754</v>
      </c>
      <c r="D107" s="1">
        <v>110812</v>
      </c>
      <c r="E107" s="1">
        <v>70658</v>
      </c>
      <c r="F107" s="1">
        <v>29362</v>
      </c>
      <c r="J107" s="1" t="s">
        <v>32</v>
      </c>
    </row>
    <row r="108" spans="1:10" ht="16" x14ac:dyDescent="0.2">
      <c r="A108" s="7" t="s">
        <v>101</v>
      </c>
      <c r="B108" s="1">
        <v>127712</v>
      </c>
      <c r="C108" s="1">
        <v>25285</v>
      </c>
      <c r="D108" s="1">
        <v>40221</v>
      </c>
      <c r="E108" s="1">
        <v>43485</v>
      </c>
      <c r="F108" s="1">
        <v>18720</v>
      </c>
      <c r="J108" s="1" t="s">
        <v>32</v>
      </c>
    </row>
    <row r="109" spans="1:10" ht="16" x14ac:dyDescent="0.2">
      <c r="A109" s="7" t="s">
        <v>102</v>
      </c>
      <c r="B109" s="1">
        <v>12113</v>
      </c>
      <c r="C109" s="1">
        <v>1308</v>
      </c>
      <c r="D109" s="1">
        <v>1918</v>
      </c>
      <c r="E109" s="1">
        <v>4207</v>
      </c>
      <c r="F109" s="1">
        <v>4679</v>
      </c>
      <c r="J109" s="1" t="s">
        <v>32</v>
      </c>
    </row>
    <row r="110" spans="1:10" ht="16" x14ac:dyDescent="0.2">
      <c r="A110" s="7" t="s">
        <v>103</v>
      </c>
      <c r="B110" s="1">
        <v>1342</v>
      </c>
      <c r="C110" s="1" t="s">
        <v>32</v>
      </c>
      <c r="D110" s="1" t="s">
        <v>32</v>
      </c>
      <c r="E110" s="1">
        <v>1342</v>
      </c>
      <c r="F110" s="1" t="s">
        <v>32</v>
      </c>
      <c r="J110" s="1" t="s">
        <v>32</v>
      </c>
    </row>
    <row r="111" spans="1:10" ht="16" x14ac:dyDescent="0.2">
      <c r="A111" s="7" t="s">
        <v>45</v>
      </c>
      <c r="B111" s="1">
        <v>80505</v>
      </c>
      <c r="C111" s="1">
        <v>8234</v>
      </c>
      <c r="D111" s="1">
        <v>19134</v>
      </c>
      <c r="E111" s="1">
        <v>14397</v>
      </c>
      <c r="F111" s="1">
        <v>6463</v>
      </c>
      <c r="J111" s="1">
        <v>32278</v>
      </c>
    </row>
    <row r="112" spans="1:10" ht="16" x14ac:dyDescent="0.2">
      <c r="A112" s="6" t="s">
        <v>27</v>
      </c>
    </row>
    <row r="113" spans="1:10" ht="16" x14ac:dyDescent="0.2">
      <c r="A113" s="7" t="s">
        <v>100</v>
      </c>
      <c r="B113" s="1">
        <v>392798</v>
      </c>
      <c r="C113" s="1">
        <v>136096</v>
      </c>
      <c r="D113" s="1">
        <v>128210</v>
      </c>
      <c r="E113" s="1">
        <v>91786</v>
      </c>
      <c r="F113" s="1">
        <v>36706</v>
      </c>
      <c r="J113" s="1" t="s">
        <v>32</v>
      </c>
    </row>
    <row r="114" spans="1:10" ht="16" x14ac:dyDescent="0.2">
      <c r="A114" s="7" t="s">
        <v>101</v>
      </c>
      <c r="B114" s="1">
        <v>72306</v>
      </c>
      <c r="C114" s="1">
        <v>22209</v>
      </c>
      <c r="D114" s="1">
        <v>21011</v>
      </c>
      <c r="E114" s="1">
        <v>19620</v>
      </c>
      <c r="F114" s="1">
        <v>9465</v>
      </c>
      <c r="J114" s="1" t="s">
        <v>32</v>
      </c>
    </row>
    <row r="115" spans="1:10" ht="16" x14ac:dyDescent="0.2">
      <c r="A115" s="7" t="s">
        <v>102</v>
      </c>
      <c r="B115" s="1">
        <v>13280</v>
      </c>
      <c r="C115" s="1">
        <v>669</v>
      </c>
      <c r="D115" s="1">
        <v>3730</v>
      </c>
      <c r="E115" s="1">
        <v>4011</v>
      </c>
      <c r="F115" s="1">
        <v>4870</v>
      </c>
      <c r="J115" s="1" t="s">
        <v>32</v>
      </c>
    </row>
    <row r="116" spans="1:10" ht="16" x14ac:dyDescent="0.2">
      <c r="A116" s="7" t="s">
        <v>103</v>
      </c>
      <c r="B116" s="1">
        <v>4654</v>
      </c>
      <c r="C116" s="1" t="s">
        <v>32</v>
      </c>
      <c r="D116" s="1" t="s">
        <v>32</v>
      </c>
      <c r="E116" s="1">
        <v>2934</v>
      </c>
      <c r="F116" s="1">
        <v>1720</v>
      </c>
      <c r="J116" s="1" t="s">
        <v>32</v>
      </c>
    </row>
    <row r="117" spans="1:10" ht="16" x14ac:dyDescent="0.2">
      <c r="A117" s="7" t="s">
        <v>45</v>
      </c>
      <c r="B117" s="1">
        <v>82220</v>
      </c>
      <c r="C117" s="1">
        <v>8606</v>
      </c>
      <c r="D117" s="1">
        <v>19134</v>
      </c>
      <c r="E117" s="1">
        <v>15739</v>
      </c>
      <c r="F117" s="1">
        <v>6463</v>
      </c>
      <c r="J117" s="1">
        <v>32278</v>
      </c>
    </row>
    <row r="118" spans="1:10" ht="16" x14ac:dyDescent="0.2">
      <c r="A118" s="6" t="s">
        <v>28</v>
      </c>
    </row>
    <row r="119" spans="1:10" ht="16" x14ac:dyDescent="0.2">
      <c r="A119" s="7" t="s">
        <v>100</v>
      </c>
      <c r="B119" s="1">
        <v>282920</v>
      </c>
      <c r="C119" s="1">
        <v>120133</v>
      </c>
      <c r="D119" s="1">
        <v>85886</v>
      </c>
      <c r="E119" s="1">
        <v>58919</v>
      </c>
      <c r="F119" s="1">
        <v>17982</v>
      </c>
      <c r="J119" s="1" t="s">
        <v>32</v>
      </c>
    </row>
    <row r="120" spans="1:10" ht="16" x14ac:dyDescent="0.2">
      <c r="A120" s="7" t="s">
        <v>101</v>
      </c>
      <c r="B120" s="1">
        <v>158088</v>
      </c>
      <c r="C120" s="1">
        <v>36492</v>
      </c>
      <c r="D120" s="1">
        <v>53536</v>
      </c>
      <c r="E120" s="1">
        <v>49342</v>
      </c>
      <c r="F120" s="1">
        <v>18718</v>
      </c>
      <c r="J120" s="1" t="s">
        <v>32</v>
      </c>
    </row>
    <row r="121" spans="1:10" ht="16" x14ac:dyDescent="0.2">
      <c r="A121" s="7" t="s">
        <v>102</v>
      </c>
      <c r="B121" s="1">
        <v>37634</v>
      </c>
      <c r="C121" s="1">
        <v>2722</v>
      </c>
      <c r="D121" s="1">
        <v>12670</v>
      </c>
      <c r="E121" s="1">
        <v>7156</v>
      </c>
      <c r="F121" s="1">
        <v>15085</v>
      </c>
      <c r="J121" s="1" t="s">
        <v>32</v>
      </c>
    </row>
    <row r="122" spans="1:10" ht="16" x14ac:dyDescent="0.2">
      <c r="A122" s="7" t="s">
        <v>103</v>
      </c>
      <c r="B122" s="1">
        <v>5939</v>
      </c>
      <c r="C122" s="1" t="s">
        <v>32</v>
      </c>
      <c r="D122" s="1">
        <v>686</v>
      </c>
      <c r="E122" s="1">
        <v>4276</v>
      </c>
      <c r="F122" s="1">
        <v>977</v>
      </c>
      <c r="J122" s="1" t="s">
        <v>32</v>
      </c>
    </row>
    <row r="123" spans="1:10" ht="16" x14ac:dyDescent="0.2">
      <c r="A123" s="7" t="s">
        <v>45</v>
      </c>
      <c r="B123" s="1">
        <v>80676</v>
      </c>
      <c r="C123" s="1">
        <v>8234</v>
      </c>
      <c r="D123" s="1">
        <v>19305</v>
      </c>
      <c r="E123" s="1">
        <v>14397</v>
      </c>
      <c r="F123" s="1">
        <v>6463</v>
      </c>
      <c r="J123" s="1">
        <v>32278</v>
      </c>
    </row>
    <row r="124" spans="1:10" ht="16" x14ac:dyDescent="0.2">
      <c r="A124" s="6" t="s">
        <v>29</v>
      </c>
    </row>
    <row r="125" spans="1:10" ht="16" x14ac:dyDescent="0.2">
      <c r="A125" s="7" t="s">
        <v>100</v>
      </c>
      <c r="B125" s="1">
        <v>381834</v>
      </c>
      <c r="C125" s="1">
        <v>135436</v>
      </c>
      <c r="D125" s="1">
        <v>126397</v>
      </c>
      <c r="E125" s="1">
        <v>86766</v>
      </c>
      <c r="F125" s="1">
        <v>33235</v>
      </c>
      <c r="J125" s="1" t="s">
        <v>32</v>
      </c>
    </row>
    <row r="126" spans="1:10" ht="16" x14ac:dyDescent="0.2">
      <c r="A126" s="7" t="s">
        <v>101</v>
      </c>
      <c r="B126" s="1">
        <v>84533</v>
      </c>
      <c r="C126" s="1">
        <v>22801</v>
      </c>
      <c r="D126" s="1">
        <v>19617</v>
      </c>
      <c r="E126" s="1">
        <v>25952</v>
      </c>
      <c r="F126" s="1">
        <v>16163</v>
      </c>
      <c r="J126" s="1" t="s">
        <v>32</v>
      </c>
    </row>
    <row r="127" spans="1:10" ht="16" x14ac:dyDescent="0.2">
      <c r="A127" s="7" t="s">
        <v>102</v>
      </c>
      <c r="B127" s="1">
        <v>12033</v>
      </c>
      <c r="C127" s="1">
        <v>1110</v>
      </c>
      <c r="D127" s="1">
        <v>5870</v>
      </c>
      <c r="E127" s="1">
        <v>2699</v>
      </c>
      <c r="F127" s="1">
        <v>2354</v>
      </c>
      <c r="J127" s="1" t="s">
        <v>32</v>
      </c>
    </row>
    <row r="128" spans="1:10" ht="16" x14ac:dyDescent="0.2">
      <c r="A128" s="7" t="s">
        <v>103</v>
      </c>
      <c r="B128" s="1">
        <v>5443</v>
      </c>
      <c r="C128" s="1" t="s">
        <v>32</v>
      </c>
      <c r="D128" s="1">
        <v>158</v>
      </c>
      <c r="E128" s="1">
        <v>4276</v>
      </c>
      <c r="F128" s="1">
        <v>1010</v>
      </c>
      <c r="J128" s="1" t="s">
        <v>32</v>
      </c>
    </row>
    <row r="129" spans="1:10" ht="16" x14ac:dyDescent="0.2">
      <c r="A129" s="7" t="s">
        <v>45</v>
      </c>
      <c r="B129" s="1">
        <v>81413</v>
      </c>
      <c r="C129" s="1">
        <v>8234</v>
      </c>
      <c r="D129" s="1">
        <v>20042</v>
      </c>
      <c r="E129" s="1">
        <v>14397</v>
      </c>
      <c r="F129" s="1">
        <v>6463</v>
      </c>
      <c r="J129" s="1">
        <v>32278</v>
      </c>
    </row>
    <row r="130" spans="1:10" ht="16" x14ac:dyDescent="0.2">
      <c r="A130" s="6" t="s">
        <v>30</v>
      </c>
    </row>
    <row r="131" spans="1:10" ht="16" x14ac:dyDescent="0.2">
      <c r="A131" s="7" t="s">
        <v>100</v>
      </c>
      <c r="B131" s="1">
        <v>443109</v>
      </c>
      <c r="C131" s="1">
        <v>156182</v>
      </c>
      <c r="D131" s="1">
        <v>145244</v>
      </c>
      <c r="E131" s="1">
        <v>98036</v>
      </c>
      <c r="F131" s="1">
        <v>43647</v>
      </c>
      <c r="J131" s="1" t="s">
        <v>32</v>
      </c>
    </row>
    <row r="132" spans="1:10" ht="16" x14ac:dyDescent="0.2">
      <c r="A132" s="7" t="s">
        <v>101</v>
      </c>
      <c r="B132" s="1">
        <v>24635</v>
      </c>
      <c r="C132" s="1">
        <v>3166</v>
      </c>
      <c r="D132" s="1">
        <v>7535</v>
      </c>
      <c r="E132" s="1">
        <v>7954</v>
      </c>
      <c r="F132" s="1">
        <v>5980</v>
      </c>
      <c r="J132" s="1" t="s">
        <v>32</v>
      </c>
    </row>
    <row r="133" spans="1:10" ht="16" x14ac:dyDescent="0.2">
      <c r="A133" s="7" t="s">
        <v>102</v>
      </c>
      <c r="B133" s="1">
        <v>12561</v>
      </c>
      <c r="C133" s="1" t="s">
        <v>32</v>
      </c>
      <c r="D133" s="1" t="s">
        <v>32</v>
      </c>
      <c r="E133" s="1">
        <v>9427</v>
      </c>
      <c r="F133" s="1">
        <v>3134</v>
      </c>
      <c r="J133" s="1" t="s">
        <v>32</v>
      </c>
    </row>
    <row r="134" spans="1:10" ht="16" x14ac:dyDescent="0.2">
      <c r="A134" s="7" t="s">
        <v>103</v>
      </c>
      <c r="B134" s="1">
        <v>4276</v>
      </c>
      <c r="C134" s="1" t="s">
        <v>32</v>
      </c>
      <c r="D134" s="1" t="s">
        <v>32</v>
      </c>
      <c r="E134" s="1">
        <v>4276</v>
      </c>
      <c r="F134" s="1" t="s">
        <v>32</v>
      </c>
      <c r="J134" s="1" t="s">
        <v>32</v>
      </c>
    </row>
    <row r="135" spans="1:10" ht="16" x14ac:dyDescent="0.2">
      <c r="A135" s="7" t="s">
        <v>45</v>
      </c>
      <c r="B135" s="1">
        <v>80676</v>
      </c>
      <c r="C135" s="1">
        <v>8234</v>
      </c>
      <c r="D135" s="1">
        <v>19305</v>
      </c>
      <c r="E135" s="1">
        <v>14397</v>
      </c>
      <c r="F135" s="1">
        <v>6463</v>
      </c>
      <c r="J135" s="1">
        <v>32278</v>
      </c>
    </row>
    <row r="136" spans="1:10" ht="16" x14ac:dyDescent="0.2">
      <c r="A136" s="6" t="s">
        <v>31</v>
      </c>
    </row>
    <row r="137" spans="1:10" ht="16" x14ac:dyDescent="0.2">
      <c r="A137" s="7" t="s">
        <v>100</v>
      </c>
      <c r="B137" s="1">
        <v>434023</v>
      </c>
      <c r="C137" s="1">
        <v>152270</v>
      </c>
      <c r="D137" s="1">
        <v>145830</v>
      </c>
      <c r="E137" s="1">
        <v>96860</v>
      </c>
      <c r="F137" s="1">
        <v>39062</v>
      </c>
      <c r="J137" s="1" t="s">
        <v>32</v>
      </c>
    </row>
    <row r="138" spans="1:10" ht="16" x14ac:dyDescent="0.2">
      <c r="A138" s="7" t="s">
        <v>101</v>
      </c>
      <c r="B138" s="1">
        <v>42005</v>
      </c>
      <c r="C138" s="1">
        <v>7077</v>
      </c>
      <c r="D138" s="1">
        <v>6264</v>
      </c>
      <c r="E138" s="1">
        <v>17593</v>
      </c>
      <c r="F138" s="1">
        <v>11071</v>
      </c>
      <c r="J138" s="1" t="s">
        <v>32</v>
      </c>
    </row>
    <row r="139" spans="1:10" ht="16" x14ac:dyDescent="0.2">
      <c r="A139" s="7" t="s">
        <v>102</v>
      </c>
      <c r="B139" s="1">
        <v>4278</v>
      </c>
      <c r="C139" s="1" t="s">
        <v>32</v>
      </c>
      <c r="D139" s="1">
        <v>686</v>
      </c>
      <c r="E139" s="1">
        <v>964</v>
      </c>
      <c r="F139" s="1">
        <v>2628</v>
      </c>
      <c r="J139" s="1" t="s">
        <v>32</v>
      </c>
    </row>
    <row r="140" spans="1:10" ht="16" x14ac:dyDescent="0.2">
      <c r="A140" s="7" t="s">
        <v>103</v>
      </c>
      <c r="B140" s="1">
        <v>4276</v>
      </c>
      <c r="C140" s="1" t="s">
        <v>32</v>
      </c>
      <c r="D140" s="1" t="s">
        <v>32</v>
      </c>
      <c r="E140" s="1">
        <v>4276</v>
      </c>
      <c r="F140" s="1" t="s">
        <v>32</v>
      </c>
      <c r="J140" s="1" t="s">
        <v>32</v>
      </c>
    </row>
    <row r="141" spans="1:10" ht="16" x14ac:dyDescent="0.2">
      <c r="A141" s="7" t="s">
        <v>45</v>
      </c>
      <c r="B141" s="1">
        <v>80676</v>
      </c>
      <c r="C141" s="1">
        <v>8234</v>
      </c>
      <c r="D141" s="1">
        <v>19305</v>
      </c>
      <c r="E141" s="1">
        <v>14397</v>
      </c>
      <c r="F141" s="1">
        <v>6463</v>
      </c>
      <c r="J141" s="1">
        <v>32278</v>
      </c>
    </row>
    <row r="142" spans="1:10" s="2" customFormat="1" x14ac:dyDescent="0.2">
      <c r="A142" s="2" t="s">
        <v>104</v>
      </c>
    </row>
    <row r="143" spans="1:10" s="2" customFormat="1" x14ac:dyDescent="0.2">
      <c r="A143" s="2" t="s">
        <v>105</v>
      </c>
    </row>
    <row r="144" spans="1:10" s="2" customFormat="1" x14ac:dyDescent="0.2"/>
    <row r="145" s="2" customFormat="1" x14ac:dyDescent="0.2"/>
    <row r="146" s="2" customFormat="1" x14ac:dyDescent="0.2"/>
    <row r="147" s="2" customFormat="1" x14ac:dyDescent="0.2"/>
    <row r="148" s="2" customFormat="1" x14ac:dyDescent="0.2"/>
    <row r="149" s="2" customFormat="1" x14ac:dyDescent="0.2"/>
    <row r="150" s="2" customFormat="1" x14ac:dyDescent="0.2"/>
    <row r="151" s="2" customFormat="1" x14ac:dyDescent="0.2"/>
    <row r="152" s="2" customFormat="1" x14ac:dyDescent="0.2"/>
    <row r="153" s="2" customFormat="1" x14ac:dyDescent="0.2"/>
    <row r="154" s="2" customFormat="1" x14ac:dyDescent="0.2"/>
    <row r="155" s="2" customFormat="1" x14ac:dyDescent="0.2"/>
    <row r="156" s="2" customFormat="1" x14ac:dyDescent="0.2"/>
    <row r="157" s="2" customFormat="1" x14ac:dyDescent="0.2"/>
    <row r="158" s="2" customFormat="1" x14ac:dyDescent="0.2"/>
    <row r="159" s="2" customFormat="1" x14ac:dyDescent="0.2"/>
    <row r="160" s="2" customFormat="1" x14ac:dyDescent="0.2"/>
    <row r="161" s="2" customFormat="1" x14ac:dyDescent="0.2"/>
    <row r="162" s="2" customFormat="1" x14ac:dyDescent="0.2"/>
    <row r="163" s="2" customFormat="1" x14ac:dyDescent="0.2"/>
    <row r="164" s="2" customFormat="1" x14ac:dyDescent="0.2"/>
    <row r="165" s="2" customFormat="1" x14ac:dyDescent="0.2"/>
    <row r="166" s="2" customFormat="1" x14ac:dyDescent="0.2"/>
    <row r="167" s="2" customFormat="1" x14ac:dyDescent="0.2"/>
    <row r="168" s="2" customFormat="1" x14ac:dyDescent="0.2"/>
    <row r="169" s="2" customFormat="1" x14ac:dyDescent="0.2"/>
    <row r="170" s="2" customFormat="1" x14ac:dyDescent="0.2"/>
    <row r="171" s="2" customFormat="1" x14ac:dyDescent="0.2"/>
    <row r="172" s="2" customFormat="1" x14ac:dyDescent="0.2"/>
    <row r="173" s="2" customFormat="1" x14ac:dyDescent="0.2"/>
    <row r="174" s="2" customFormat="1" x14ac:dyDescent="0.2"/>
    <row r="175" s="2" customFormat="1" x14ac:dyDescent="0.2"/>
    <row r="176" s="2" customFormat="1" x14ac:dyDescent="0.2"/>
    <row r="177" s="2" customFormat="1" x14ac:dyDescent="0.2"/>
    <row r="178" s="2" customFormat="1" x14ac:dyDescent="0.2"/>
    <row r="179" s="2" customFormat="1" x14ac:dyDescent="0.2"/>
    <row r="180" s="2" customFormat="1" x14ac:dyDescent="0.2"/>
    <row r="181" s="2" customFormat="1" x14ac:dyDescent="0.2"/>
    <row r="182" s="2" customFormat="1" x14ac:dyDescent="0.2"/>
    <row r="183" s="2" customFormat="1" x14ac:dyDescent="0.2"/>
    <row r="184" s="2" customFormat="1" x14ac:dyDescent="0.2"/>
    <row r="185" s="2" customFormat="1" x14ac:dyDescent="0.2"/>
    <row r="186" s="2" customFormat="1" x14ac:dyDescent="0.2"/>
    <row r="187" s="2" customFormat="1" x14ac:dyDescent="0.2"/>
    <row r="188" s="2" customFormat="1" x14ac:dyDescent="0.2"/>
    <row r="189" s="2" customFormat="1" x14ac:dyDescent="0.2"/>
    <row r="190" s="2" customFormat="1" x14ac:dyDescent="0.2"/>
    <row r="191" s="2" customFormat="1" x14ac:dyDescent="0.2"/>
  </sheetData>
  <mergeCells count="3">
    <mergeCell ref="C5:J5"/>
    <mergeCell ref="B5:B6"/>
    <mergeCell ref="A5:A6"/>
  </mergeCells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 codeName="Sheet37"/>
  <dimension ref="A1:T191"/>
  <sheetViews>
    <sheetView workbookViewId="0">
      <pane ySplit="8" topLeftCell="A9" activePane="bottomLeft" state="frozen"/>
      <selection pane="bottomLeft"/>
    </sheetView>
  </sheetViews>
  <sheetFormatPr baseColWidth="10" defaultColWidth="8.83203125" defaultRowHeight="15" x14ac:dyDescent="0.2"/>
  <cols>
    <col min="1" max="1" width="45.6640625" style="1" customWidth="1"/>
    <col min="2" max="10" width="20.6640625" style="1" customWidth="1"/>
    <col min="11" max="20" width="9.1640625" style="2"/>
  </cols>
  <sheetData>
    <row r="1" spans="1:10" s="2" customFormat="1" ht="16" x14ac:dyDescent="0.2">
      <c r="A1" s="3" t="s">
        <v>141</v>
      </c>
    </row>
    <row r="2" spans="1:10" s="2" customFormat="1" x14ac:dyDescent="0.2">
      <c r="A2" s="2" t="s">
        <v>1</v>
      </c>
    </row>
    <row r="3" spans="1:10" s="2" customFormat="1" x14ac:dyDescent="0.2">
      <c r="A3" s="2" t="s">
        <v>2</v>
      </c>
    </row>
    <row r="4" spans="1:10" s="2" customFormat="1" x14ac:dyDescent="0.2">
      <c r="A4" s="2" t="s">
        <v>3</v>
      </c>
    </row>
    <row r="5" spans="1:10" x14ac:dyDescent="0.2">
      <c r="A5" s="9" t="s">
        <v>33</v>
      </c>
      <c r="B5" s="9" t="s">
        <v>4</v>
      </c>
      <c r="C5" s="9" t="s">
        <v>5</v>
      </c>
      <c r="D5" s="9" t="s">
        <v>5</v>
      </c>
      <c r="E5" s="9" t="s">
        <v>5</v>
      </c>
      <c r="F5" s="9" t="s">
        <v>5</v>
      </c>
      <c r="G5" s="9"/>
      <c r="H5" s="9"/>
      <c r="I5" s="9"/>
      <c r="J5" s="9" t="s">
        <v>5</v>
      </c>
    </row>
    <row r="6" spans="1:10" ht="32" x14ac:dyDescent="0.2">
      <c r="A6" s="9"/>
      <c r="B6" s="9"/>
      <c r="C6" s="4" t="s">
        <v>6</v>
      </c>
      <c r="D6" s="4" t="s">
        <v>7</v>
      </c>
      <c r="E6" s="4" t="s">
        <v>8</v>
      </c>
      <c r="F6" s="4" t="s">
        <v>9</v>
      </c>
      <c r="G6" s="4" t="s">
        <v>172</v>
      </c>
      <c r="H6" s="4" t="s">
        <v>173</v>
      </c>
      <c r="I6" s="4" t="s">
        <v>174</v>
      </c>
      <c r="J6" s="4" t="s">
        <v>10</v>
      </c>
    </row>
    <row r="7" spans="1:10" ht="0" hidden="1" customHeight="1" x14ac:dyDescent="0.2"/>
    <row r="8" spans="1:10" x14ac:dyDescent="0.2">
      <c r="A8" s="5" t="s">
        <v>4</v>
      </c>
      <c r="B8" s="1">
        <v>8912298</v>
      </c>
      <c r="C8" s="1">
        <v>2486064</v>
      </c>
      <c r="D8" s="1">
        <v>2676504</v>
      </c>
      <c r="E8" s="1">
        <v>1531955</v>
      </c>
      <c r="F8" s="1">
        <v>1577193</v>
      </c>
      <c r="G8" s="1">
        <f>SUM(C8:F8)</f>
        <v>8271716</v>
      </c>
      <c r="H8" s="1">
        <f>SUM(E8:F8)</f>
        <v>3109148</v>
      </c>
      <c r="I8" s="8">
        <f>H8/G8</f>
        <v>0.37587702479147012</v>
      </c>
      <c r="J8" s="1">
        <v>640581</v>
      </c>
    </row>
    <row r="9" spans="1:10" ht="16" x14ac:dyDescent="0.2">
      <c r="A9" s="6" t="s">
        <v>11</v>
      </c>
    </row>
    <row r="10" spans="1:10" ht="16" x14ac:dyDescent="0.2">
      <c r="A10" s="7" t="s">
        <v>34</v>
      </c>
      <c r="B10" s="1">
        <v>780042</v>
      </c>
      <c r="C10" s="1">
        <v>260383</v>
      </c>
      <c r="D10" s="1">
        <v>232581</v>
      </c>
      <c r="E10" s="1">
        <v>20758</v>
      </c>
      <c r="F10" s="1">
        <v>168532</v>
      </c>
      <c r="J10" s="1">
        <v>97787</v>
      </c>
    </row>
    <row r="11" spans="1:10" ht="16" x14ac:dyDescent="0.2">
      <c r="A11" s="7" t="s">
        <v>35</v>
      </c>
      <c r="B11" s="1">
        <v>2336553</v>
      </c>
      <c r="C11" s="1">
        <v>530410</v>
      </c>
      <c r="D11" s="1">
        <v>763855</v>
      </c>
      <c r="E11" s="1">
        <v>464808</v>
      </c>
      <c r="F11" s="1">
        <v>389175</v>
      </c>
      <c r="J11" s="1">
        <v>188304</v>
      </c>
    </row>
    <row r="12" spans="1:10" ht="16" x14ac:dyDescent="0.2">
      <c r="A12" s="7" t="s">
        <v>36</v>
      </c>
      <c r="B12" s="1">
        <v>2183592</v>
      </c>
      <c r="C12" s="1">
        <v>547932</v>
      </c>
      <c r="D12" s="1">
        <v>665083</v>
      </c>
      <c r="E12" s="1">
        <v>407949</v>
      </c>
      <c r="F12" s="1">
        <v>446701</v>
      </c>
      <c r="J12" s="1">
        <v>115927</v>
      </c>
    </row>
    <row r="13" spans="1:10" ht="16" x14ac:dyDescent="0.2">
      <c r="A13" s="7" t="s">
        <v>37</v>
      </c>
      <c r="B13" s="1">
        <v>1494519</v>
      </c>
      <c r="C13" s="1">
        <v>483521</v>
      </c>
      <c r="D13" s="1">
        <v>397528</v>
      </c>
      <c r="E13" s="1">
        <v>314364</v>
      </c>
      <c r="F13" s="1">
        <v>195478</v>
      </c>
      <c r="J13" s="1">
        <v>103628</v>
      </c>
    </row>
    <row r="14" spans="1:10" ht="16" x14ac:dyDescent="0.2">
      <c r="A14" s="7" t="s">
        <v>38</v>
      </c>
      <c r="B14" s="1">
        <v>2117592</v>
      </c>
      <c r="C14" s="1">
        <v>663817</v>
      </c>
      <c r="D14" s="1">
        <v>617457</v>
      </c>
      <c r="E14" s="1">
        <v>324075</v>
      </c>
      <c r="F14" s="1">
        <v>377306</v>
      </c>
      <c r="J14" s="1">
        <v>134936</v>
      </c>
    </row>
    <row r="15" spans="1:10" ht="16" x14ac:dyDescent="0.2">
      <c r="A15" s="6" t="s">
        <v>12</v>
      </c>
    </row>
    <row r="16" spans="1:10" ht="16" x14ac:dyDescent="0.2">
      <c r="A16" s="7" t="s">
        <v>39</v>
      </c>
      <c r="B16" s="1">
        <v>4329843</v>
      </c>
      <c r="C16" s="1">
        <v>1319470</v>
      </c>
      <c r="D16" s="1">
        <v>1221190</v>
      </c>
      <c r="E16" s="1">
        <v>741535</v>
      </c>
      <c r="F16" s="1">
        <v>763193</v>
      </c>
      <c r="J16" s="1">
        <v>284455</v>
      </c>
    </row>
    <row r="17" spans="1:10" ht="16" x14ac:dyDescent="0.2">
      <c r="A17" s="7" t="s">
        <v>40</v>
      </c>
      <c r="B17" s="1">
        <v>4582455</v>
      </c>
      <c r="C17" s="1">
        <v>1166595</v>
      </c>
      <c r="D17" s="1">
        <v>1455314</v>
      </c>
      <c r="E17" s="1">
        <v>790420</v>
      </c>
      <c r="F17" s="1">
        <v>814000</v>
      </c>
      <c r="J17" s="1">
        <v>356126</v>
      </c>
    </row>
    <row r="18" spans="1:10" ht="16" x14ac:dyDescent="0.2">
      <c r="A18" s="6" t="s">
        <v>13</v>
      </c>
    </row>
    <row r="19" spans="1:10" ht="16" x14ac:dyDescent="0.2">
      <c r="A19" s="7" t="s">
        <v>41</v>
      </c>
      <c r="B19" s="1">
        <v>3915508</v>
      </c>
      <c r="C19" s="1">
        <v>1265919</v>
      </c>
      <c r="D19" s="1">
        <v>1161470</v>
      </c>
      <c r="E19" s="1">
        <v>725925</v>
      </c>
      <c r="F19" s="1">
        <v>523152</v>
      </c>
      <c r="J19" s="1">
        <v>239042</v>
      </c>
    </row>
    <row r="20" spans="1:10" ht="16" x14ac:dyDescent="0.2">
      <c r="A20" s="7" t="s">
        <v>42</v>
      </c>
      <c r="B20" s="1">
        <v>4200442</v>
      </c>
      <c r="C20" s="1">
        <v>1108884</v>
      </c>
      <c r="D20" s="1">
        <v>1406797</v>
      </c>
      <c r="E20" s="1">
        <v>739538</v>
      </c>
      <c r="F20" s="1">
        <v>633851</v>
      </c>
      <c r="J20" s="1">
        <v>311371</v>
      </c>
    </row>
    <row r="21" spans="1:10" ht="16" x14ac:dyDescent="0.2">
      <c r="A21" s="7" t="s">
        <v>43</v>
      </c>
      <c r="B21" s="1">
        <v>252531</v>
      </c>
      <c r="C21" s="1">
        <v>71806</v>
      </c>
      <c r="D21" s="1">
        <v>32701</v>
      </c>
      <c r="E21" s="1">
        <v>8548</v>
      </c>
      <c r="F21" s="1">
        <v>139476</v>
      </c>
      <c r="J21" s="1" t="s">
        <v>32</v>
      </c>
    </row>
    <row r="22" spans="1:10" ht="16" x14ac:dyDescent="0.2">
      <c r="A22" s="7" t="s">
        <v>44</v>
      </c>
      <c r="B22" s="1">
        <v>293642</v>
      </c>
      <c r="C22" s="1">
        <v>22347</v>
      </c>
      <c r="D22" s="1">
        <v>21122</v>
      </c>
      <c r="E22" s="1">
        <v>22277</v>
      </c>
      <c r="F22" s="1">
        <v>217810</v>
      </c>
      <c r="J22" s="1">
        <v>10085</v>
      </c>
    </row>
    <row r="23" spans="1:10" ht="16" x14ac:dyDescent="0.2">
      <c r="A23" s="7" t="s">
        <v>45</v>
      </c>
      <c r="B23" s="1">
        <v>250176</v>
      </c>
      <c r="C23" s="1">
        <v>17108</v>
      </c>
      <c r="D23" s="1">
        <v>54414</v>
      </c>
      <c r="E23" s="1">
        <v>35667</v>
      </c>
      <c r="F23" s="1">
        <v>62904</v>
      </c>
      <c r="J23" s="1">
        <v>80083</v>
      </c>
    </row>
    <row r="24" spans="1:10" ht="16" x14ac:dyDescent="0.2">
      <c r="A24" s="6" t="s">
        <v>14</v>
      </c>
    </row>
    <row r="25" spans="1:10" ht="16" x14ac:dyDescent="0.2">
      <c r="A25" s="7" t="s">
        <v>46</v>
      </c>
      <c r="B25" s="1">
        <v>175558</v>
      </c>
      <c r="C25" s="1">
        <v>77414</v>
      </c>
      <c r="D25" s="1">
        <v>58762</v>
      </c>
      <c r="E25" s="1">
        <v>23242</v>
      </c>
      <c r="F25" s="1">
        <v>10073</v>
      </c>
      <c r="J25" s="1">
        <v>6067</v>
      </c>
    </row>
    <row r="26" spans="1:10" ht="16" x14ac:dyDescent="0.2">
      <c r="A26" s="7" t="s">
        <v>47</v>
      </c>
      <c r="B26" s="1">
        <v>7730509</v>
      </c>
      <c r="C26" s="1">
        <v>2289253</v>
      </c>
      <c r="D26" s="1">
        <v>2337006</v>
      </c>
      <c r="E26" s="1">
        <v>1346631</v>
      </c>
      <c r="F26" s="1">
        <v>1233641</v>
      </c>
      <c r="J26" s="1">
        <v>523979</v>
      </c>
    </row>
    <row r="27" spans="1:10" ht="16" x14ac:dyDescent="0.2">
      <c r="A27" s="7" t="s">
        <v>48</v>
      </c>
      <c r="B27" s="1">
        <v>287241</v>
      </c>
      <c r="C27" s="1">
        <v>52281</v>
      </c>
      <c r="D27" s="1">
        <v>101111</v>
      </c>
      <c r="E27" s="1">
        <v>78579</v>
      </c>
      <c r="F27" s="1">
        <v>27195</v>
      </c>
      <c r="J27" s="1">
        <v>28076</v>
      </c>
    </row>
    <row r="28" spans="1:10" ht="16" x14ac:dyDescent="0.2">
      <c r="A28" s="7" t="s">
        <v>49</v>
      </c>
      <c r="B28" s="1">
        <v>364160</v>
      </c>
      <c r="C28" s="1">
        <v>42389</v>
      </c>
      <c r="D28" s="1">
        <v>95252</v>
      </c>
      <c r="E28" s="1">
        <v>9468</v>
      </c>
      <c r="F28" s="1">
        <v>175325</v>
      </c>
      <c r="J28" s="1">
        <v>41726</v>
      </c>
    </row>
    <row r="29" spans="1:10" ht="16" x14ac:dyDescent="0.2">
      <c r="A29" s="7" t="s">
        <v>50</v>
      </c>
      <c r="B29" s="1">
        <v>223131</v>
      </c>
      <c r="C29" s="1">
        <v>22193</v>
      </c>
      <c r="D29" s="1">
        <v>54332</v>
      </c>
      <c r="E29" s="1">
        <v>19177</v>
      </c>
      <c r="F29" s="1">
        <v>127428</v>
      </c>
      <c r="J29" s="1" t="s">
        <v>32</v>
      </c>
    </row>
    <row r="30" spans="1:10" ht="16" x14ac:dyDescent="0.2">
      <c r="A30" s="7" t="s">
        <v>45</v>
      </c>
      <c r="B30" s="1">
        <v>131700</v>
      </c>
      <c r="C30" s="1">
        <v>2535</v>
      </c>
      <c r="D30" s="1">
        <v>30042</v>
      </c>
      <c r="E30" s="1">
        <v>54858</v>
      </c>
      <c r="F30" s="1">
        <v>3531</v>
      </c>
      <c r="J30" s="1">
        <v>40734</v>
      </c>
    </row>
    <row r="31" spans="1:10" ht="16" x14ac:dyDescent="0.2">
      <c r="A31" s="6" t="s">
        <v>15</v>
      </c>
    </row>
    <row r="32" spans="1:10" ht="16" x14ac:dyDescent="0.2">
      <c r="A32" s="7" t="s">
        <v>51</v>
      </c>
      <c r="B32" s="1">
        <v>697852</v>
      </c>
      <c r="C32" s="1">
        <v>187405</v>
      </c>
      <c r="D32" s="1">
        <v>189191</v>
      </c>
      <c r="E32" s="1">
        <v>110369</v>
      </c>
      <c r="F32" s="1">
        <v>176744</v>
      </c>
      <c r="J32" s="1">
        <v>34142</v>
      </c>
    </row>
    <row r="33" spans="1:10" ht="16" x14ac:dyDescent="0.2">
      <c r="A33" s="7" t="s">
        <v>52</v>
      </c>
      <c r="B33" s="1">
        <v>7482962</v>
      </c>
      <c r="C33" s="1">
        <v>2241084</v>
      </c>
      <c r="D33" s="1">
        <v>2282592</v>
      </c>
      <c r="E33" s="1">
        <v>1331021</v>
      </c>
      <c r="F33" s="1">
        <v>1129808</v>
      </c>
      <c r="J33" s="1">
        <v>498458</v>
      </c>
    </row>
    <row r="34" spans="1:10" ht="16" x14ac:dyDescent="0.2">
      <c r="A34" s="7" t="s">
        <v>53</v>
      </c>
      <c r="B34" s="1">
        <v>436307</v>
      </c>
      <c r="C34" s="1">
        <v>37933</v>
      </c>
      <c r="D34" s="1">
        <v>120266</v>
      </c>
      <c r="E34" s="1">
        <v>28645</v>
      </c>
      <c r="F34" s="1">
        <v>207737</v>
      </c>
      <c r="J34" s="1">
        <v>41726</v>
      </c>
    </row>
    <row r="35" spans="1:10" ht="16" x14ac:dyDescent="0.2">
      <c r="A35" s="7" t="s">
        <v>45</v>
      </c>
      <c r="B35" s="1">
        <v>295177</v>
      </c>
      <c r="C35" s="1">
        <v>19643</v>
      </c>
      <c r="D35" s="1">
        <v>84456</v>
      </c>
      <c r="E35" s="1">
        <v>61920</v>
      </c>
      <c r="F35" s="1">
        <v>62904</v>
      </c>
      <c r="J35" s="1">
        <v>66255</v>
      </c>
    </row>
    <row r="36" spans="1:10" ht="16" x14ac:dyDescent="0.2">
      <c r="A36" s="6" t="s">
        <v>16</v>
      </c>
    </row>
    <row r="37" spans="1:10" ht="16" x14ac:dyDescent="0.2">
      <c r="A37" s="7" t="s">
        <v>54</v>
      </c>
      <c r="B37" s="1">
        <v>538325</v>
      </c>
      <c r="C37" s="1">
        <v>72694</v>
      </c>
      <c r="D37" s="1">
        <v>135945</v>
      </c>
      <c r="E37" s="1">
        <v>58011</v>
      </c>
      <c r="F37" s="1">
        <v>226776</v>
      </c>
      <c r="G37" s="1">
        <f>SUM(C37:F37)</f>
        <v>493426</v>
      </c>
      <c r="H37" s="1">
        <f>SUM(E37:F37)</f>
        <v>284787</v>
      </c>
      <c r="I37" s="8">
        <f>H37/G37</f>
        <v>0.57716253298366926</v>
      </c>
      <c r="J37" s="1">
        <v>44898</v>
      </c>
    </row>
    <row r="38" spans="1:10" ht="16" x14ac:dyDescent="0.2">
      <c r="A38" s="7" t="s">
        <v>55</v>
      </c>
      <c r="B38" s="1">
        <v>7013210</v>
      </c>
      <c r="C38" s="1">
        <v>2194004</v>
      </c>
      <c r="D38" s="1">
        <v>2213093</v>
      </c>
      <c r="E38" s="1">
        <v>1306842</v>
      </c>
      <c r="F38" s="1">
        <v>828522</v>
      </c>
      <c r="G38" s="1">
        <f t="shared" ref="G38:G41" si="0">SUM(C38:F38)</f>
        <v>6542461</v>
      </c>
      <c r="H38" s="1">
        <f t="shared" ref="H38:H41" si="1">SUM(E38:F38)</f>
        <v>2135364</v>
      </c>
      <c r="I38" s="8">
        <f t="shared" ref="I38:I41" si="2">H38/G38</f>
        <v>0.32638543814017384</v>
      </c>
      <c r="J38" s="1">
        <v>470750</v>
      </c>
    </row>
    <row r="39" spans="1:10" ht="16" x14ac:dyDescent="0.2">
      <c r="A39" s="7" t="s">
        <v>56</v>
      </c>
      <c r="B39" s="1">
        <v>774604</v>
      </c>
      <c r="C39" s="1">
        <v>165023</v>
      </c>
      <c r="D39" s="1">
        <v>175882</v>
      </c>
      <c r="E39" s="1">
        <v>46712</v>
      </c>
      <c r="F39" s="1">
        <v>308643</v>
      </c>
      <c r="G39" s="1">
        <f t="shared" si="0"/>
        <v>696260</v>
      </c>
      <c r="H39" s="1">
        <f t="shared" si="1"/>
        <v>355355</v>
      </c>
      <c r="I39" s="8">
        <f t="shared" si="2"/>
        <v>0.51037687070921778</v>
      </c>
      <c r="J39" s="1">
        <v>78344</v>
      </c>
    </row>
    <row r="40" spans="1:10" ht="16" x14ac:dyDescent="0.2">
      <c r="A40" s="7" t="s">
        <v>57</v>
      </c>
      <c r="B40" s="1">
        <v>294373</v>
      </c>
      <c r="C40" s="1">
        <v>28815</v>
      </c>
      <c r="D40" s="1">
        <v>23249</v>
      </c>
      <c r="E40" s="1">
        <v>116844</v>
      </c>
      <c r="F40" s="1">
        <v>107555</v>
      </c>
      <c r="G40" s="1">
        <f t="shared" si="0"/>
        <v>276463</v>
      </c>
      <c r="H40" s="1">
        <f t="shared" si="1"/>
        <v>224399</v>
      </c>
      <c r="I40" s="8">
        <f t="shared" si="2"/>
        <v>0.81167823542390849</v>
      </c>
      <c r="J40" s="1">
        <v>17910</v>
      </c>
    </row>
    <row r="41" spans="1:10" ht="16" x14ac:dyDescent="0.2">
      <c r="A41" s="7" t="s">
        <v>58</v>
      </c>
      <c r="B41" s="1">
        <v>291786</v>
      </c>
      <c r="C41" s="1">
        <v>25528</v>
      </c>
      <c r="D41" s="1">
        <v>128335</v>
      </c>
      <c r="E41" s="1">
        <v>3546</v>
      </c>
      <c r="F41" s="1">
        <v>105697</v>
      </c>
      <c r="G41" s="1">
        <f t="shared" si="0"/>
        <v>263106</v>
      </c>
      <c r="H41" s="1">
        <f t="shared" si="1"/>
        <v>109243</v>
      </c>
      <c r="I41" s="8">
        <f t="shared" si="2"/>
        <v>0.41520527848091643</v>
      </c>
      <c r="J41" s="1">
        <v>28678</v>
      </c>
    </row>
    <row r="42" spans="1:10" ht="16" x14ac:dyDescent="0.2">
      <c r="A42" s="6" t="s">
        <v>17</v>
      </c>
    </row>
    <row r="43" spans="1:10" ht="16" x14ac:dyDescent="0.2">
      <c r="A43" s="7" t="s">
        <v>59</v>
      </c>
      <c r="B43" s="1">
        <v>600065</v>
      </c>
      <c r="C43" s="1" t="s">
        <v>32</v>
      </c>
      <c r="D43" s="1">
        <v>71048</v>
      </c>
      <c r="E43" s="1">
        <v>99480</v>
      </c>
      <c r="F43" s="1">
        <v>346983</v>
      </c>
      <c r="J43" s="1">
        <v>82553</v>
      </c>
    </row>
    <row r="44" spans="1:10" ht="16" x14ac:dyDescent="0.2">
      <c r="A44" s="7" t="s">
        <v>60</v>
      </c>
      <c r="B44" s="1">
        <v>3194088</v>
      </c>
      <c r="C44" s="1">
        <v>731232</v>
      </c>
      <c r="D44" s="1">
        <v>1029664</v>
      </c>
      <c r="E44" s="1">
        <v>613464</v>
      </c>
      <c r="F44" s="1">
        <v>616929</v>
      </c>
      <c r="J44" s="1">
        <v>202798</v>
      </c>
    </row>
    <row r="45" spans="1:10" ht="16" x14ac:dyDescent="0.2">
      <c r="A45" s="7" t="s">
        <v>61</v>
      </c>
      <c r="B45" s="1">
        <v>2684794</v>
      </c>
      <c r="C45" s="1">
        <v>621647</v>
      </c>
      <c r="D45" s="1">
        <v>876410</v>
      </c>
      <c r="E45" s="1">
        <v>535541</v>
      </c>
      <c r="F45" s="1">
        <v>438464</v>
      </c>
      <c r="J45" s="1">
        <v>212732</v>
      </c>
    </row>
    <row r="46" spans="1:10" ht="16" x14ac:dyDescent="0.2">
      <c r="A46" s="7" t="s">
        <v>62</v>
      </c>
      <c r="B46" s="1">
        <v>2433351</v>
      </c>
      <c r="C46" s="1">
        <v>1133185</v>
      </c>
      <c r="D46" s="1">
        <v>699382</v>
      </c>
      <c r="E46" s="1">
        <v>283469</v>
      </c>
      <c r="F46" s="1">
        <v>174816</v>
      </c>
      <c r="J46" s="1">
        <v>142498</v>
      </c>
    </row>
    <row r="47" spans="1:10" ht="16" x14ac:dyDescent="0.2">
      <c r="A47" s="6" t="s">
        <v>18</v>
      </c>
    </row>
    <row r="48" spans="1:10" ht="16" x14ac:dyDescent="0.2">
      <c r="A48" s="7" t="s">
        <v>63</v>
      </c>
      <c r="B48" s="1">
        <v>4830402</v>
      </c>
      <c r="C48" s="1">
        <v>1659107</v>
      </c>
      <c r="D48" s="1">
        <v>1404598</v>
      </c>
      <c r="E48" s="1">
        <v>887716</v>
      </c>
      <c r="F48" s="1">
        <v>536694</v>
      </c>
      <c r="J48" s="1">
        <v>342288</v>
      </c>
    </row>
    <row r="49" spans="1:10" ht="16" x14ac:dyDescent="0.2">
      <c r="A49" s="7" t="s">
        <v>64</v>
      </c>
      <c r="B49" s="1">
        <v>477061</v>
      </c>
      <c r="C49" s="1">
        <v>85904</v>
      </c>
      <c r="D49" s="1">
        <v>143528</v>
      </c>
      <c r="E49" s="1">
        <v>62076</v>
      </c>
      <c r="F49" s="1">
        <v>119963</v>
      </c>
      <c r="J49" s="1">
        <v>65590</v>
      </c>
    </row>
    <row r="50" spans="1:10" ht="16" x14ac:dyDescent="0.2">
      <c r="A50" s="7" t="s">
        <v>65</v>
      </c>
      <c r="B50" s="1">
        <v>1482230</v>
      </c>
      <c r="C50" s="1">
        <v>261029</v>
      </c>
      <c r="D50" s="1">
        <v>441202</v>
      </c>
      <c r="E50" s="1">
        <v>294362</v>
      </c>
      <c r="F50" s="1">
        <v>403307</v>
      </c>
      <c r="J50" s="1">
        <v>82332</v>
      </c>
    </row>
    <row r="51" spans="1:10" ht="16" x14ac:dyDescent="0.2">
      <c r="A51" s="7" t="s">
        <v>66</v>
      </c>
      <c r="B51" s="1">
        <v>2070639</v>
      </c>
      <c r="C51" s="1">
        <v>474956</v>
      </c>
      <c r="D51" s="1">
        <v>681111</v>
      </c>
      <c r="E51" s="1">
        <v>287800</v>
      </c>
      <c r="F51" s="1">
        <v>517229</v>
      </c>
      <c r="J51" s="1">
        <v>109542</v>
      </c>
    </row>
    <row r="52" spans="1:10" ht="16" x14ac:dyDescent="0.2">
      <c r="A52" s="7" t="s">
        <v>45</v>
      </c>
      <c r="B52" s="1">
        <v>51967</v>
      </c>
      <c r="C52" s="1">
        <v>5069</v>
      </c>
      <c r="D52" s="1">
        <v>6067</v>
      </c>
      <c r="E52" s="1" t="s">
        <v>32</v>
      </c>
      <c r="F52" s="1" t="s">
        <v>32</v>
      </c>
      <c r="J52" s="1">
        <v>40830</v>
      </c>
    </row>
    <row r="53" spans="1:10" ht="16" x14ac:dyDescent="0.2">
      <c r="A53" s="6" t="s">
        <v>19</v>
      </c>
    </row>
    <row r="54" spans="1:10" ht="16" x14ac:dyDescent="0.2">
      <c r="A54" s="7" t="s">
        <v>67</v>
      </c>
      <c r="B54" s="1">
        <v>817981</v>
      </c>
      <c r="C54" s="1">
        <v>234884</v>
      </c>
      <c r="D54" s="1">
        <v>272230</v>
      </c>
      <c r="E54" s="1">
        <v>129626</v>
      </c>
      <c r="F54" s="1">
        <v>128741</v>
      </c>
      <c r="J54" s="1">
        <v>52500</v>
      </c>
    </row>
    <row r="55" spans="1:10" ht="16" x14ac:dyDescent="0.2">
      <c r="A55" s="7" t="s">
        <v>68</v>
      </c>
      <c r="B55" s="1">
        <v>3101726</v>
      </c>
      <c r="C55" s="1">
        <v>1152444</v>
      </c>
      <c r="D55" s="1">
        <v>893543</v>
      </c>
      <c r="E55" s="1">
        <v>464453</v>
      </c>
      <c r="F55" s="1">
        <v>418648</v>
      </c>
      <c r="J55" s="1">
        <v>172638</v>
      </c>
    </row>
    <row r="56" spans="1:10" ht="16" x14ac:dyDescent="0.2">
      <c r="A56" s="7" t="s">
        <v>69</v>
      </c>
      <c r="B56" s="1">
        <v>1997152</v>
      </c>
      <c r="C56" s="1">
        <v>521583</v>
      </c>
      <c r="D56" s="1">
        <v>809646</v>
      </c>
      <c r="E56" s="1">
        <v>401984</v>
      </c>
      <c r="F56" s="1">
        <v>132875</v>
      </c>
      <c r="J56" s="1">
        <v>131064</v>
      </c>
    </row>
    <row r="57" spans="1:10" ht="16" x14ac:dyDescent="0.2">
      <c r="A57" s="7" t="s">
        <v>70</v>
      </c>
      <c r="B57" s="1">
        <v>1507298</v>
      </c>
      <c r="C57" s="1">
        <v>397035</v>
      </c>
      <c r="D57" s="1">
        <v>410972</v>
      </c>
      <c r="E57" s="1">
        <v>273878</v>
      </c>
      <c r="F57" s="1">
        <v>263438</v>
      </c>
      <c r="J57" s="1">
        <v>161974</v>
      </c>
    </row>
    <row r="58" spans="1:10" ht="16" x14ac:dyDescent="0.2">
      <c r="A58" s="7" t="s">
        <v>71</v>
      </c>
      <c r="B58" s="1">
        <v>831016</v>
      </c>
      <c r="C58" s="1">
        <v>136072</v>
      </c>
      <c r="D58" s="1">
        <v>225537</v>
      </c>
      <c r="E58" s="1">
        <v>137403</v>
      </c>
      <c r="F58" s="1">
        <v>242675</v>
      </c>
      <c r="J58" s="1">
        <v>89329</v>
      </c>
    </row>
    <row r="59" spans="1:10" ht="16" x14ac:dyDescent="0.2">
      <c r="A59" s="7" t="s">
        <v>72</v>
      </c>
      <c r="B59" s="1">
        <v>167197</v>
      </c>
      <c r="C59" s="1">
        <v>44045</v>
      </c>
      <c r="D59" s="1">
        <v>32365</v>
      </c>
      <c r="E59" s="1">
        <v>65682</v>
      </c>
      <c r="F59" s="1">
        <v>2113</v>
      </c>
      <c r="J59" s="1">
        <v>22991</v>
      </c>
    </row>
    <row r="60" spans="1:10" ht="16" x14ac:dyDescent="0.2">
      <c r="A60" s="7" t="s">
        <v>73</v>
      </c>
      <c r="B60" s="1">
        <v>489928</v>
      </c>
      <c r="C60" s="1" t="s">
        <v>32</v>
      </c>
      <c r="D60" s="1">
        <v>32211</v>
      </c>
      <c r="E60" s="1">
        <v>58928</v>
      </c>
      <c r="F60" s="1">
        <v>388703</v>
      </c>
      <c r="J60" s="1">
        <v>10085</v>
      </c>
    </row>
    <row r="61" spans="1:10" ht="16" x14ac:dyDescent="0.2">
      <c r="A61" s="6" t="s">
        <v>20</v>
      </c>
    </row>
    <row r="62" spans="1:10" ht="16" x14ac:dyDescent="0.2">
      <c r="A62" s="7" t="s">
        <v>74</v>
      </c>
      <c r="B62" s="1">
        <v>3175862</v>
      </c>
      <c r="C62" s="1">
        <v>741867</v>
      </c>
      <c r="D62" s="1">
        <v>947578</v>
      </c>
      <c r="E62" s="1">
        <v>630385</v>
      </c>
      <c r="F62" s="1">
        <v>570641</v>
      </c>
      <c r="G62" s="1">
        <f>SUM(C62:F62)</f>
        <v>2890471</v>
      </c>
      <c r="H62" s="1">
        <f>SUM(E62:F62)</f>
        <v>1201026</v>
      </c>
      <c r="I62" s="8">
        <f>H62/G62</f>
        <v>0.41551221236954117</v>
      </c>
      <c r="J62" s="1">
        <v>285392</v>
      </c>
    </row>
    <row r="63" spans="1:10" ht="16" x14ac:dyDescent="0.2">
      <c r="A63" s="7" t="s">
        <v>75</v>
      </c>
      <c r="B63" s="1">
        <v>5736436</v>
      </c>
      <c r="C63" s="1">
        <v>1744197</v>
      </c>
      <c r="D63" s="1">
        <v>1728927</v>
      </c>
      <c r="E63" s="1">
        <v>901571</v>
      </c>
      <c r="F63" s="1">
        <v>1006552</v>
      </c>
      <c r="G63" s="1">
        <f>SUM(C63:F63)</f>
        <v>5381247</v>
      </c>
      <c r="H63" s="1">
        <f>SUM(E63:F63)</f>
        <v>1908123</v>
      </c>
      <c r="I63" s="8">
        <f>H63/G63</f>
        <v>0.35458751475262146</v>
      </c>
      <c r="J63" s="1">
        <v>355189</v>
      </c>
    </row>
    <row r="64" spans="1:10" ht="32" x14ac:dyDescent="0.2">
      <c r="A64" s="6" t="s">
        <v>21</v>
      </c>
    </row>
    <row r="65" spans="1:10" ht="16" x14ac:dyDescent="0.2">
      <c r="A65" s="7" t="s">
        <v>51</v>
      </c>
      <c r="B65" s="1">
        <v>935518</v>
      </c>
      <c r="C65" s="1">
        <v>84308</v>
      </c>
      <c r="D65" s="1">
        <v>186779</v>
      </c>
      <c r="E65" s="1">
        <v>208557</v>
      </c>
      <c r="F65" s="1">
        <v>430880</v>
      </c>
      <c r="J65" s="1">
        <v>24994</v>
      </c>
    </row>
    <row r="66" spans="1:10" ht="16" x14ac:dyDescent="0.2">
      <c r="A66" s="7" t="s">
        <v>52</v>
      </c>
      <c r="B66" s="1">
        <v>7782735</v>
      </c>
      <c r="C66" s="1">
        <v>2401756</v>
      </c>
      <c r="D66" s="1">
        <v>2489725</v>
      </c>
      <c r="E66" s="1">
        <v>1314850</v>
      </c>
      <c r="F66" s="1">
        <v>1146313</v>
      </c>
      <c r="J66" s="1">
        <v>430091</v>
      </c>
    </row>
    <row r="67" spans="1:10" ht="16" x14ac:dyDescent="0.2">
      <c r="A67" s="7" t="s">
        <v>45</v>
      </c>
      <c r="B67" s="1">
        <v>194045</v>
      </c>
      <c r="C67" s="1" t="s">
        <v>32</v>
      </c>
      <c r="D67" s="1" t="s">
        <v>32</v>
      </c>
      <c r="E67" s="1">
        <v>8548</v>
      </c>
      <c r="F67" s="1" t="s">
        <v>32</v>
      </c>
      <c r="J67" s="1">
        <v>185496</v>
      </c>
    </row>
    <row r="68" spans="1:10" ht="16" x14ac:dyDescent="0.2">
      <c r="A68" s="6" t="s">
        <v>22</v>
      </c>
    </row>
    <row r="69" spans="1:10" ht="16" x14ac:dyDescent="0.2">
      <c r="A69" s="7" t="s">
        <v>51</v>
      </c>
      <c r="B69" s="1">
        <v>5363177</v>
      </c>
      <c r="C69" s="1">
        <v>1577979</v>
      </c>
      <c r="D69" s="1">
        <v>1782104</v>
      </c>
      <c r="E69" s="1">
        <v>983889</v>
      </c>
      <c r="F69" s="1">
        <v>790979</v>
      </c>
      <c r="J69" s="1">
        <v>228225</v>
      </c>
    </row>
    <row r="70" spans="1:10" ht="16" x14ac:dyDescent="0.2">
      <c r="A70" s="7" t="s">
        <v>52</v>
      </c>
      <c r="B70" s="1">
        <v>3357454</v>
      </c>
      <c r="C70" s="1">
        <v>901914</v>
      </c>
      <c r="D70" s="1">
        <v>894400</v>
      </c>
      <c r="E70" s="1">
        <v>548066</v>
      </c>
      <c r="F70" s="1">
        <v>786214</v>
      </c>
      <c r="J70" s="1">
        <v>226860</v>
      </c>
    </row>
    <row r="71" spans="1:10" ht="16" x14ac:dyDescent="0.2">
      <c r="A71" s="7" t="s">
        <v>45</v>
      </c>
      <c r="B71" s="1">
        <v>191668</v>
      </c>
      <c r="C71" s="1">
        <v>6171</v>
      </c>
      <c r="D71" s="1" t="s">
        <v>32</v>
      </c>
      <c r="E71" s="1" t="s">
        <v>32</v>
      </c>
      <c r="F71" s="1" t="s">
        <v>32</v>
      </c>
      <c r="J71" s="1">
        <v>185496</v>
      </c>
    </row>
    <row r="72" spans="1:10" ht="16" x14ac:dyDescent="0.2">
      <c r="A72" s="6" t="s">
        <v>23</v>
      </c>
    </row>
    <row r="73" spans="1:10" ht="16" x14ac:dyDescent="0.2">
      <c r="A73" s="7" t="s">
        <v>76</v>
      </c>
      <c r="B73" s="1">
        <v>931302</v>
      </c>
      <c r="C73" s="1">
        <v>147599</v>
      </c>
      <c r="D73" s="1">
        <v>189093</v>
      </c>
      <c r="E73" s="1">
        <v>166650</v>
      </c>
      <c r="F73" s="1">
        <v>427960</v>
      </c>
      <c r="G73" s="1">
        <f>SUM(C73:F73)</f>
        <v>931302</v>
      </c>
      <c r="H73" s="1">
        <f>SUM(E73:F73)</f>
        <v>594610</v>
      </c>
      <c r="I73" s="8">
        <f>H73/G73</f>
        <v>0.63847173097448517</v>
      </c>
      <c r="J73" s="1" t="s">
        <v>32</v>
      </c>
    </row>
    <row r="74" spans="1:10" ht="16" x14ac:dyDescent="0.2">
      <c r="A74" s="7" t="s">
        <v>77</v>
      </c>
      <c r="B74" s="1">
        <v>792193</v>
      </c>
      <c r="C74" s="1">
        <v>125825</v>
      </c>
      <c r="D74" s="1">
        <v>293646</v>
      </c>
      <c r="E74" s="1">
        <v>122625</v>
      </c>
      <c r="F74" s="1">
        <v>250097</v>
      </c>
      <c r="G74" s="1">
        <f>SUM(C74:F74)</f>
        <v>792193</v>
      </c>
      <c r="H74" s="1">
        <f>SUM(E74:F74)</f>
        <v>372722</v>
      </c>
      <c r="I74" s="8">
        <f>H74/G74</f>
        <v>0.47049393266539846</v>
      </c>
      <c r="J74" s="1" t="s">
        <v>32</v>
      </c>
    </row>
    <row r="75" spans="1:10" ht="16" x14ac:dyDescent="0.2">
      <c r="A75" s="7" t="s">
        <v>78</v>
      </c>
      <c r="B75" s="1">
        <v>899441</v>
      </c>
      <c r="C75" s="1">
        <v>114268</v>
      </c>
      <c r="D75" s="1">
        <v>363499</v>
      </c>
      <c r="E75" s="1">
        <v>215254</v>
      </c>
      <c r="F75" s="1">
        <v>206420</v>
      </c>
      <c r="J75" s="1" t="s">
        <v>32</v>
      </c>
    </row>
    <row r="76" spans="1:10" ht="16" x14ac:dyDescent="0.2">
      <c r="A76" s="7" t="s">
        <v>79</v>
      </c>
      <c r="B76" s="1">
        <v>1555249</v>
      </c>
      <c r="C76" s="1">
        <v>358411</v>
      </c>
      <c r="D76" s="1">
        <v>668265</v>
      </c>
      <c r="E76" s="1">
        <v>220644</v>
      </c>
      <c r="F76" s="1">
        <v>307929</v>
      </c>
      <c r="J76" s="1" t="s">
        <v>32</v>
      </c>
    </row>
    <row r="77" spans="1:10" ht="16" x14ac:dyDescent="0.2">
      <c r="A77" s="7" t="s">
        <v>175</v>
      </c>
      <c r="C77" s="1">
        <f>SUM(C73:C76)</f>
        <v>746103</v>
      </c>
      <c r="D77" s="1">
        <f>SUM(D73:D76)</f>
        <v>1514503</v>
      </c>
      <c r="E77" s="1">
        <f>SUM(E73:E76)</f>
        <v>725173</v>
      </c>
      <c r="F77" s="1">
        <f>SUM(F73:F76)</f>
        <v>1192406</v>
      </c>
      <c r="G77" s="1">
        <f>SUM(C77:F77)</f>
        <v>4178185</v>
      </c>
      <c r="H77" s="1">
        <f>SUM(E77:F77)</f>
        <v>1917579</v>
      </c>
      <c r="I77" s="8">
        <f>H77/G77</f>
        <v>0.45895023796217738</v>
      </c>
    </row>
    <row r="78" spans="1:10" x14ac:dyDescent="0.2">
      <c r="A78" s="7"/>
    </row>
    <row r="79" spans="1:10" ht="16" x14ac:dyDescent="0.2">
      <c r="A79" s="7" t="s">
        <v>80</v>
      </c>
      <c r="B79" s="1">
        <v>1077635</v>
      </c>
      <c r="C79" s="1">
        <v>471372</v>
      </c>
      <c r="D79" s="1">
        <v>344461</v>
      </c>
      <c r="E79" s="1">
        <v>176675</v>
      </c>
      <c r="F79" s="1">
        <v>85127</v>
      </c>
      <c r="J79" s="1" t="s">
        <v>32</v>
      </c>
    </row>
    <row r="80" spans="1:10" ht="16" x14ac:dyDescent="0.2">
      <c r="A80" s="7" t="s">
        <v>81</v>
      </c>
      <c r="B80" s="1">
        <v>1122938</v>
      </c>
      <c r="C80" s="1">
        <v>380229</v>
      </c>
      <c r="D80" s="1">
        <v>341299</v>
      </c>
      <c r="E80" s="1">
        <v>238606</v>
      </c>
      <c r="F80" s="1">
        <v>162804</v>
      </c>
      <c r="J80" s="1" t="s">
        <v>32</v>
      </c>
    </row>
    <row r="81" spans="1:10" ht="16" x14ac:dyDescent="0.2">
      <c r="A81" s="7" t="s">
        <v>82</v>
      </c>
      <c r="B81" s="1">
        <v>338410</v>
      </c>
      <c r="C81" s="1">
        <v>219696</v>
      </c>
      <c r="D81" s="1">
        <v>95746</v>
      </c>
      <c r="E81" s="1">
        <v>22968</v>
      </c>
      <c r="F81" s="1" t="s">
        <v>32</v>
      </c>
      <c r="J81" s="1" t="s">
        <v>32</v>
      </c>
    </row>
    <row r="82" spans="1:10" ht="16" x14ac:dyDescent="0.2">
      <c r="A82" s="7" t="s">
        <v>83</v>
      </c>
      <c r="B82" s="1">
        <v>488008</v>
      </c>
      <c r="C82" s="1">
        <v>383489</v>
      </c>
      <c r="D82" s="1">
        <v>50957</v>
      </c>
      <c r="E82" s="1">
        <v>32078</v>
      </c>
      <c r="F82" s="1">
        <v>21484</v>
      </c>
      <c r="J82" s="1" t="s">
        <v>32</v>
      </c>
    </row>
    <row r="83" spans="1:10" x14ac:dyDescent="0.2">
      <c r="A83" s="7"/>
      <c r="C83" s="1">
        <f>SUM(C79:C82)</f>
        <v>1454786</v>
      </c>
      <c r="D83" s="1">
        <f>SUM(D79:D82)</f>
        <v>832463</v>
      </c>
      <c r="E83" s="1">
        <f>SUM(E79:E82)</f>
        <v>470327</v>
      </c>
      <c r="F83" s="1">
        <f>SUM(F79:F82)</f>
        <v>269415</v>
      </c>
      <c r="G83" s="1">
        <f>SUM(C83:F83)</f>
        <v>3026991</v>
      </c>
    </row>
    <row r="84" spans="1:10" ht="16" x14ac:dyDescent="0.2">
      <c r="A84" s="7" t="s">
        <v>176</v>
      </c>
      <c r="G84" s="1">
        <f>G83+G77</f>
        <v>7205176</v>
      </c>
    </row>
    <row r="85" spans="1:10" ht="16" x14ac:dyDescent="0.2">
      <c r="A85" s="7" t="s">
        <v>45</v>
      </c>
      <c r="B85" s="1">
        <v>1707122</v>
      </c>
      <c r="C85" s="1">
        <v>285175</v>
      </c>
      <c r="D85" s="1">
        <v>329539</v>
      </c>
      <c r="E85" s="1">
        <v>336455</v>
      </c>
      <c r="F85" s="1">
        <v>115372</v>
      </c>
      <c r="J85" s="1">
        <v>640581</v>
      </c>
    </row>
    <row r="86" spans="1:10" ht="16" x14ac:dyDescent="0.2">
      <c r="A86" s="6" t="s">
        <v>24</v>
      </c>
    </row>
    <row r="87" spans="1:10" ht="32" x14ac:dyDescent="0.2">
      <c r="A87" s="7" t="s">
        <v>84</v>
      </c>
      <c r="B87" s="1">
        <v>6130987</v>
      </c>
      <c r="C87" s="1">
        <v>2302843</v>
      </c>
      <c r="D87" s="1">
        <v>2086816</v>
      </c>
      <c r="E87" s="1">
        <v>1006324</v>
      </c>
      <c r="F87" s="1">
        <v>735004</v>
      </c>
      <c r="J87" s="1" t="s">
        <v>32</v>
      </c>
    </row>
    <row r="88" spans="1:10" ht="16" x14ac:dyDescent="0.2">
      <c r="A88" s="7" t="s">
        <v>85</v>
      </c>
      <c r="B88" s="1">
        <v>2613006</v>
      </c>
      <c r="C88" s="1">
        <v>452559</v>
      </c>
      <c r="D88" s="1">
        <v>954776</v>
      </c>
      <c r="E88" s="1">
        <v>586661</v>
      </c>
      <c r="F88" s="1">
        <v>619010</v>
      </c>
      <c r="J88" s="1" t="s">
        <v>32</v>
      </c>
    </row>
    <row r="89" spans="1:10" ht="32" x14ac:dyDescent="0.2">
      <c r="A89" s="7" t="s">
        <v>86</v>
      </c>
      <c r="B89" s="1">
        <v>2232157</v>
      </c>
      <c r="C89" s="1">
        <v>288427</v>
      </c>
      <c r="D89" s="1">
        <v>801123</v>
      </c>
      <c r="E89" s="1">
        <v>507317</v>
      </c>
      <c r="F89" s="1">
        <v>635290</v>
      </c>
      <c r="J89" s="1" t="s">
        <v>32</v>
      </c>
    </row>
    <row r="90" spans="1:10" ht="16" x14ac:dyDescent="0.2">
      <c r="A90" s="7" t="s">
        <v>87</v>
      </c>
      <c r="B90" s="1">
        <v>889908</v>
      </c>
      <c r="C90" s="1">
        <v>20274</v>
      </c>
      <c r="D90" s="1">
        <v>157010</v>
      </c>
      <c r="E90" s="1">
        <v>141871</v>
      </c>
      <c r="F90" s="1">
        <v>570752</v>
      </c>
      <c r="J90" s="1" t="s">
        <v>32</v>
      </c>
    </row>
    <row r="91" spans="1:10" ht="16" x14ac:dyDescent="0.2">
      <c r="A91" s="7" t="s">
        <v>88</v>
      </c>
      <c r="B91" s="1">
        <v>157479</v>
      </c>
      <c r="C91" s="1">
        <v>5468</v>
      </c>
      <c r="D91" s="1">
        <v>16904</v>
      </c>
      <c r="E91" s="1" t="s">
        <v>32</v>
      </c>
      <c r="F91" s="1">
        <v>135107</v>
      </c>
      <c r="J91" s="1" t="s">
        <v>32</v>
      </c>
    </row>
    <row r="92" spans="1:10" ht="32" x14ac:dyDescent="0.2">
      <c r="A92" s="7" t="s">
        <v>89</v>
      </c>
      <c r="B92" s="1">
        <v>253676</v>
      </c>
      <c r="C92" s="1">
        <v>31659</v>
      </c>
      <c r="D92" s="1">
        <v>69765</v>
      </c>
      <c r="E92" s="1">
        <v>82835</v>
      </c>
      <c r="F92" s="1">
        <v>69417</v>
      </c>
      <c r="J92" s="1" t="s">
        <v>32</v>
      </c>
    </row>
    <row r="93" spans="1:10" ht="16" x14ac:dyDescent="0.2">
      <c r="A93" s="7" t="s">
        <v>90</v>
      </c>
      <c r="B93" s="1">
        <v>531510</v>
      </c>
      <c r="C93" s="1">
        <v>25430</v>
      </c>
      <c r="D93" s="1">
        <v>112111</v>
      </c>
      <c r="E93" s="1">
        <v>86510</v>
      </c>
      <c r="F93" s="1">
        <v>307459</v>
      </c>
      <c r="G93" s="1">
        <f>SUM(C93:F93)</f>
        <v>531510</v>
      </c>
      <c r="H93" s="1">
        <f>E93+F93</f>
        <v>393969</v>
      </c>
      <c r="I93" s="8">
        <f>H93/G93</f>
        <v>0.74122594118643115</v>
      </c>
      <c r="J93" s="1" t="s">
        <v>32</v>
      </c>
    </row>
    <row r="94" spans="1:10" ht="32" x14ac:dyDescent="0.2">
      <c r="A94" s="7" t="s">
        <v>91</v>
      </c>
      <c r="B94" s="1">
        <v>245287</v>
      </c>
      <c r="C94" s="1">
        <v>11864</v>
      </c>
      <c r="D94" s="1">
        <v>17386</v>
      </c>
      <c r="E94" s="1">
        <v>46836</v>
      </c>
      <c r="F94" s="1">
        <v>169201</v>
      </c>
      <c r="J94" s="1" t="s">
        <v>32</v>
      </c>
    </row>
    <row r="95" spans="1:10" ht="16" x14ac:dyDescent="0.2">
      <c r="A95" s="7" t="s">
        <v>92</v>
      </c>
      <c r="B95" s="1">
        <v>298011</v>
      </c>
      <c r="C95" s="1">
        <v>5385</v>
      </c>
      <c r="D95" s="1">
        <v>30214</v>
      </c>
      <c r="E95" s="1">
        <v>31983</v>
      </c>
      <c r="F95" s="1">
        <v>230429</v>
      </c>
      <c r="J95" s="1" t="s">
        <v>32</v>
      </c>
    </row>
    <row r="96" spans="1:10" ht="16" x14ac:dyDescent="0.2">
      <c r="A96" s="7" t="s">
        <v>93</v>
      </c>
      <c r="B96" s="1">
        <v>211272</v>
      </c>
      <c r="C96" s="1">
        <v>5385</v>
      </c>
      <c r="D96" s="1">
        <v>34146</v>
      </c>
      <c r="E96" s="1">
        <v>16319</v>
      </c>
      <c r="F96" s="1">
        <v>155422</v>
      </c>
      <c r="J96" s="1" t="s">
        <v>32</v>
      </c>
    </row>
    <row r="97" spans="1:10" ht="16" x14ac:dyDescent="0.2">
      <c r="A97" s="7" t="s">
        <v>94</v>
      </c>
      <c r="B97" s="1">
        <v>574308</v>
      </c>
      <c r="C97" s="1">
        <v>61944</v>
      </c>
      <c r="D97" s="1">
        <v>165978</v>
      </c>
      <c r="E97" s="1">
        <v>67884</v>
      </c>
      <c r="F97" s="1">
        <v>278502</v>
      </c>
      <c r="J97" s="1" t="s">
        <v>32</v>
      </c>
    </row>
    <row r="98" spans="1:10" ht="16" x14ac:dyDescent="0.2">
      <c r="A98" s="7" t="s">
        <v>45</v>
      </c>
      <c r="B98" s="1">
        <v>896848</v>
      </c>
      <c r="C98" s="1">
        <v>50098</v>
      </c>
      <c r="D98" s="1">
        <v>57369</v>
      </c>
      <c r="E98" s="1">
        <v>145165</v>
      </c>
      <c r="F98" s="1">
        <v>3634</v>
      </c>
      <c r="J98" s="1">
        <v>640581</v>
      </c>
    </row>
    <row r="99" spans="1:10" ht="16" x14ac:dyDescent="0.2">
      <c r="A99" s="6" t="s">
        <v>25</v>
      </c>
    </row>
    <row r="100" spans="1:10" ht="16" x14ac:dyDescent="0.2">
      <c r="A100" s="7" t="s">
        <v>95</v>
      </c>
      <c r="B100" s="1">
        <v>5421</v>
      </c>
      <c r="C100" s="1" t="s">
        <v>32</v>
      </c>
      <c r="D100" s="1">
        <v>5421</v>
      </c>
      <c r="E100" s="1" t="s">
        <v>32</v>
      </c>
      <c r="F100" s="1" t="s">
        <v>32</v>
      </c>
      <c r="J100" s="1" t="s">
        <v>32</v>
      </c>
    </row>
    <row r="101" spans="1:10" ht="16" x14ac:dyDescent="0.2">
      <c r="A101" s="7" t="s">
        <v>96</v>
      </c>
      <c r="B101" s="1">
        <v>52227</v>
      </c>
      <c r="C101" s="1">
        <v>15438</v>
      </c>
      <c r="D101" s="1">
        <v>5270</v>
      </c>
      <c r="E101" s="1">
        <v>2155</v>
      </c>
      <c r="F101" s="1" t="s">
        <v>32</v>
      </c>
      <c r="J101" s="1">
        <v>29364</v>
      </c>
    </row>
    <row r="102" spans="1:10" ht="16" x14ac:dyDescent="0.2">
      <c r="A102" s="7" t="s">
        <v>97</v>
      </c>
      <c r="B102" s="1">
        <v>11623</v>
      </c>
      <c r="C102" s="1">
        <v>859</v>
      </c>
      <c r="D102" s="1" t="s">
        <v>32</v>
      </c>
      <c r="E102" s="1">
        <v>10764</v>
      </c>
      <c r="F102" s="1" t="s">
        <v>32</v>
      </c>
      <c r="J102" s="1" t="s">
        <v>32</v>
      </c>
    </row>
    <row r="103" spans="1:10" ht="16" x14ac:dyDescent="0.2">
      <c r="A103" s="7" t="s">
        <v>98</v>
      </c>
      <c r="B103" s="1">
        <v>9742</v>
      </c>
      <c r="C103" s="1">
        <v>4274</v>
      </c>
      <c r="D103" s="1">
        <v>5468</v>
      </c>
      <c r="E103" s="1" t="s">
        <v>32</v>
      </c>
      <c r="F103" s="1" t="s">
        <v>32</v>
      </c>
      <c r="J103" s="1" t="s">
        <v>32</v>
      </c>
    </row>
    <row r="104" spans="1:10" ht="16" x14ac:dyDescent="0.2">
      <c r="A104" s="7" t="s">
        <v>99</v>
      </c>
      <c r="B104" s="1">
        <v>8757701</v>
      </c>
      <c r="C104" s="1">
        <v>2465493</v>
      </c>
      <c r="D104" s="1">
        <v>2660346</v>
      </c>
      <c r="E104" s="1">
        <v>1499844</v>
      </c>
      <c r="F104" s="1">
        <v>1573662</v>
      </c>
      <c r="J104" s="1">
        <v>558356</v>
      </c>
    </row>
    <row r="105" spans="1:10" ht="16" x14ac:dyDescent="0.2">
      <c r="A105" s="7" t="s">
        <v>45</v>
      </c>
      <c r="B105" s="1">
        <v>75585</v>
      </c>
      <c r="C105" s="1" t="s">
        <v>32</v>
      </c>
      <c r="D105" s="1" t="s">
        <v>32</v>
      </c>
      <c r="E105" s="1">
        <v>19192</v>
      </c>
      <c r="F105" s="1">
        <v>3531</v>
      </c>
      <c r="J105" s="1">
        <v>52862</v>
      </c>
    </row>
    <row r="106" spans="1:10" ht="16" x14ac:dyDescent="0.2">
      <c r="A106" s="6" t="s">
        <v>26</v>
      </c>
    </row>
    <row r="107" spans="1:10" ht="16" x14ac:dyDescent="0.2">
      <c r="A107" s="7" t="s">
        <v>100</v>
      </c>
      <c r="B107" s="1">
        <v>4749721</v>
      </c>
      <c r="C107" s="1">
        <v>1842495</v>
      </c>
      <c r="D107" s="1">
        <v>1540084</v>
      </c>
      <c r="E107" s="1">
        <v>758067</v>
      </c>
      <c r="F107" s="1">
        <v>609075</v>
      </c>
      <c r="J107" s="1" t="s">
        <v>32</v>
      </c>
    </row>
    <row r="108" spans="1:10" ht="16" x14ac:dyDescent="0.2">
      <c r="A108" s="7" t="s">
        <v>101</v>
      </c>
      <c r="B108" s="1">
        <v>2344883</v>
      </c>
      <c r="C108" s="1">
        <v>464067</v>
      </c>
      <c r="D108" s="1">
        <v>832096</v>
      </c>
      <c r="E108" s="1">
        <v>473054</v>
      </c>
      <c r="F108" s="1">
        <v>575666</v>
      </c>
      <c r="J108" s="1" t="s">
        <v>32</v>
      </c>
    </row>
    <row r="109" spans="1:10" ht="16" x14ac:dyDescent="0.2">
      <c r="A109" s="7" t="s">
        <v>102</v>
      </c>
      <c r="B109" s="1">
        <v>309099</v>
      </c>
      <c r="C109" s="1">
        <v>36454</v>
      </c>
      <c r="D109" s="1">
        <v>52395</v>
      </c>
      <c r="E109" s="1">
        <v>37148</v>
      </c>
      <c r="F109" s="1">
        <v>183103</v>
      </c>
      <c r="J109" s="1" t="s">
        <v>32</v>
      </c>
    </row>
    <row r="110" spans="1:10" ht="16" x14ac:dyDescent="0.2">
      <c r="A110" s="7" t="s">
        <v>103</v>
      </c>
      <c r="B110" s="1">
        <v>112351</v>
      </c>
      <c r="C110" s="1" t="s">
        <v>32</v>
      </c>
      <c r="D110" s="1" t="s">
        <v>32</v>
      </c>
      <c r="E110" s="1">
        <v>8672</v>
      </c>
      <c r="F110" s="1">
        <v>103678</v>
      </c>
      <c r="J110" s="1" t="s">
        <v>32</v>
      </c>
    </row>
    <row r="111" spans="1:10" ht="16" x14ac:dyDescent="0.2">
      <c r="A111" s="7" t="s">
        <v>45</v>
      </c>
      <c r="B111" s="1">
        <v>1396244</v>
      </c>
      <c r="C111" s="1">
        <v>143048</v>
      </c>
      <c r="D111" s="1">
        <v>251930</v>
      </c>
      <c r="E111" s="1">
        <v>255014</v>
      </c>
      <c r="F111" s="1">
        <v>105670</v>
      </c>
      <c r="J111" s="1">
        <v>640581</v>
      </c>
    </row>
    <row r="112" spans="1:10" ht="16" x14ac:dyDescent="0.2">
      <c r="A112" s="6" t="s">
        <v>27</v>
      </c>
    </row>
    <row r="113" spans="1:10" ht="16" x14ac:dyDescent="0.2">
      <c r="A113" s="7" t="s">
        <v>100</v>
      </c>
      <c r="B113" s="1">
        <v>5697709</v>
      </c>
      <c r="C113" s="1">
        <v>1981637</v>
      </c>
      <c r="D113" s="1">
        <v>1889569</v>
      </c>
      <c r="E113" s="1">
        <v>945308</v>
      </c>
      <c r="F113" s="1">
        <v>881196</v>
      </c>
      <c r="J113" s="1" t="s">
        <v>32</v>
      </c>
    </row>
    <row r="114" spans="1:10" ht="16" x14ac:dyDescent="0.2">
      <c r="A114" s="7" t="s">
        <v>101</v>
      </c>
      <c r="B114" s="1">
        <v>1434383</v>
      </c>
      <c r="C114" s="1">
        <v>335855</v>
      </c>
      <c r="D114" s="1">
        <v>446695</v>
      </c>
      <c r="E114" s="1">
        <v>222422</v>
      </c>
      <c r="F114" s="1">
        <v>429412</v>
      </c>
      <c r="J114" s="1" t="s">
        <v>32</v>
      </c>
    </row>
    <row r="115" spans="1:10" ht="16" x14ac:dyDescent="0.2">
      <c r="A115" s="7" t="s">
        <v>102</v>
      </c>
      <c r="B115" s="1">
        <v>236344</v>
      </c>
      <c r="C115" s="1">
        <v>20455</v>
      </c>
      <c r="D115" s="1">
        <v>69796</v>
      </c>
      <c r="E115" s="1">
        <v>88856</v>
      </c>
      <c r="F115" s="1">
        <v>57237</v>
      </c>
      <c r="J115" s="1" t="s">
        <v>32</v>
      </c>
    </row>
    <row r="116" spans="1:10" ht="16" x14ac:dyDescent="0.2">
      <c r="A116" s="7" t="s">
        <v>103</v>
      </c>
      <c r="B116" s="1">
        <v>116083</v>
      </c>
      <c r="C116" s="1">
        <v>5069</v>
      </c>
      <c r="D116" s="1">
        <v>6171</v>
      </c>
      <c r="E116" s="1">
        <v>1164</v>
      </c>
      <c r="F116" s="1">
        <v>103678</v>
      </c>
      <c r="J116" s="1" t="s">
        <v>32</v>
      </c>
    </row>
    <row r="117" spans="1:10" ht="16" x14ac:dyDescent="0.2">
      <c r="A117" s="7" t="s">
        <v>45</v>
      </c>
      <c r="B117" s="1">
        <v>1427779</v>
      </c>
      <c r="C117" s="1">
        <v>143048</v>
      </c>
      <c r="D117" s="1">
        <v>264273</v>
      </c>
      <c r="E117" s="1">
        <v>274206</v>
      </c>
      <c r="F117" s="1">
        <v>105670</v>
      </c>
      <c r="J117" s="1">
        <v>640581</v>
      </c>
    </row>
    <row r="118" spans="1:10" ht="16" x14ac:dyDescent="0.2">
      <c r="A118" s="6" t="s">
        <v>28</v>
      </c>
    </row>
    <row r="119" spans="1:10" ht="16" x14ac:dyDescent="0.2">
      <c r="A119" s="7" t="s">
        <v>100</v>
      </c>
      <c r="B119" s="1">
        <v>4213803</v>
      </c>
      <c r="C119" s="1">
        <v>1669129</v>
      </c>
      <c r="D119" s="1">
        <v>1490103</v>
      </c>
      <c r="E119" s="1">
        <v>562729</v>
      </c>
      <c r="F119" s="1">
        <v>491842</v>
      </c>
      <c r="J119" s="1" t="s">
        <v>32</v>
      </c>
    </row>
    <row r="120" spans="1:10" ht="16" x14ac:dyDescent="0.2">
      <c r="A120" s="7" t="s">
        <v>101</v>
      </c>
      <c r="B120" s="1">
        <v>2468793</v>
      </c>
      <c r="C120" s="1">
        <v>614520</v>
      </c>
      <c r="D120" s="1">
        <v>705024</v>
      </c>
      <c r="E120" s="1">
        <v>600730</v>
      </c>
      <c r="F120" s="1">
        <v>548520</v>
      </c>
      <c r="J120" s="1" t="s">
        <v>32</v>
      </c>
    </row>
    <row r="121" spans="1:10" ht="16" x14ac:dyDescent="0.2">
      <c r="A121" s="7" t="s">
        <v>102</v>
      </c>
      <c r="B121" s="1">
        <v>700961</v>
      </c>
      <c r="C121" s="1">
        <v>54298</v>
      </c>
      <c r="D121" s="1">
        <v>229448</v>
      </c>
      <c r="E121" s="1">
        <v>113482</v>
      </c>
      <c r="F121" s="1">
        <v>303733</v>
      </c>
      <c r="J121" s="1" t="s">
        <v>32</v>
      </c>
    </row>
    <row r="122" spans="1:10" ht="16" x14ac:dyDescent="0.2">
      <c r="A122" s="7" t="s">
        <v>103</v>
      </c>
      <c r="B122" s="1">
        <v>132497</v>
      </c>
      <c r="C122" s="1">
        <v>5069</v>
      </c>
      <c r="D122" s="1" t="s">
        <v>32</v>
      </c>
      <c r="E122" s="1" t="s">
        <v>32</v>
      </c>
      <c r="F122" s="1">
        <v>127428</v>
      </c>
      <c r="J122" s="1" t="s">
        <v>32</v>
      </c>
    </row>
    <row r="123" spans="1:10" ht="16" x14ac:dyDescent="0.2">
      <c r="A123" s="7" t="s">
        <v>45</v>
      </c>
      <c r="B123" s="1">
        <v>1396244</v>
      </c>
      <c r="C123" s="1">
        <v>143048</v>
      </c>
      <c r="D123" s="1">
        <v>251930</v>
      </c>
      <c r="E123" s="1">
        <v>255014</v>
      </c>
      <c r="F123" s="1">
        <v>105670</v>
      </c>
      <c r="J123" s="1">
        <v>640581</v>
      </c>
    </row>
    <row r="124" spans="1:10" ht="16" x14ac:dyDescent="0.2">
      <c r="A124" s="6" t="s">
        <v>29</v>
      </c>
    </row>
    <row r="125" spans="1:10" ht="16" x14ac:dyDescent="0.2">
      <c r="A125" s="7" t="s">
        <v>100</v>
      </c>
      <c r="B125" s="1">
        <v>5163456</v>
      </c>
      <c r="C125" s="1">
        <v>2010532</v>
      </c>
      <c r="D125" s="1">
        <v>1765842</v>
      </c>
      <c r="E125" s="1">
        <v>795932</v>
      </c>
      <c r="F125" s="1">
        <v>591149</v>
      </c>
      <c r="J125" s="1" t="s">
        <v>32</v>
      </c>
    </row>
    <row r="126" spans="1:10" ht="16" x14ac:dyDescent="0.2">
      <c r="A126" s="7" t="s">
        <v>101</v>
      </c>
      <c r="B126" s="1">
        <v>1849206</v>
      </c>
      <c r="C126" s="1">
        <v>275521</v>
      </c>
      <c r="D126" s="1">
        <v>504921</v>
      </c>
      <c r="E126" s="1">
        <v>401342</v>
      </c>
      <c r="F126" s="1">
        <v>658322</v>
      </c>
      <c r="J126" s="1">
        <v>9100</v>
      </c>
    </row>
    <row r="127" spans="1:10" ht="16" x14ac:dyDescent="0.2">
      <c r="A127" s="7" t="s">
        <v>102</v>
      </c>
      <c r="B127" s="1">
        <v>400362</v>
      </c>
      <c r="C127" s="1">
        <v>48511</v>
      </c>
      <c r="D127" s="1">
        <v>153810</v>
      </c>
      <c r="E127" s="1">
        <v>79666</v>
      </c>
      <c r="F127" s="1">
        <v>118374</v>
      </c>
      <c r="J127" s="1" t="s">
        <v>32</v>
      </c>
    </row>
    <row r="128" spans="1:10" ht="16" x14ac:dyDescent="0.2">
      <c r="A128" s="7" t="s">
        <v>103</v>
      </c>
      <c r="B128" s="1">
        <v>112130</v>
      </c>
      <c r="C128" s="1">
        <v>8452</v>
      </c>
      <c r="D128" s="1" t="s">
        <v>32</v>
      </c>
      <c r="E128" s="1" t="s">
        <v>32</v>
      </c>
      <c r="F128" s="1">
        <v>103678</v>
      </c>
      <c r="J128" s="1" t="s">
        <v>32</v>
      </c>
    </row>
    <row r="129" spans="1:10" ht="16" x14ac:dyDescent="0.2">
      <c r="A129" s="7" t="s">
        <v>45</v>
      </c>
      <c r="B129" s="1">
        <v>1387144</v>
      </c>
      <c r="C129" s="1">
        <v>143048</v>
      </c>
      <c r="D129" s="1">
        <v>251930</v>
      </c>
      <c r="E129" s="1">
        <v>255014</v>
      </c>
      <c r="F129" s="1">
        <v>105670</v>
      </c>
      <c r="J129" s="1">
        <v>631481</v>
      </c>
    </row>
    <row r="130" spans="1:10" ht="16" x14ac:dyDescent="0.2">
      <c r="A130" s="6" t="s">
        <v>30</v>
      </c>
    </row>
    <row r="131" spans="1:10" ht="16" x14ac:dyDescent="0.2">
      <c r="A131" s="7" t="s">
        <v>100</v>
      </c>
      <c r="B131" s="1">
        <v>6585353</v>
      </c>
      <c r="C131" s="1">
        <v>2264065</v>
      </c>
      <c r="D131" s="1">
        <v>2189190</v>
      </c>
      <c r="E131" s="1">
        <v>1147983</v>
      </c>
      <c r="F131" s="1">
        <v>984115</v>
      </c>
      <c r="J131" s="1" t="s">
        <v>32</v>
      </c>
    </row>
    <row r="132" spans="1:10" ht="16" x14ac:dyDescent="0.2">
      <c r="A132" s="7" t="s">
        <v>101</v>
      </c>
      <c r="B132" s="1">
        <v>560802</v>
      </c>
      <c r="C132" s="1">
        <v>78951</v>
      </c>
      <c r="D132" s="1">
        <v>194491</v>
      </c>
      <c r="E132" s="1">
        <v>96603</v>
      </c>
      <c r="F132" s="1">
        <v>190758</v>
      </c>
      <c r="J132" s="1" t="s">
        <v>32</v>
      </c>
    </row>
    <row r="133" spans="1:10" ht="16" x14ac:dyDescent="0.2">
      <c r="A133" s="7" t="s">
        <v>102</v>
      </c>
      <c r="B133" s="1">
        <v>76780</v>
      </c>
      <c r="C133" s="1" t="s">
        <v>32</v>
      </c>
      <c r="D133" s="1">
        <v>40893</v>
      </c>
      <c r="E133" s="1">
        <v>32356</v>
      </c>
      <c r="F133" s="1">
        <v>3531</v>
      </c>
      <c r="J133" s="1" t="s">
        <v>32</v>
      </c>
    </row>
    <row r="134" spans="1:10" ht="16" x14ac:dyDescent="0.2">
      <c r="A134" s="7" t="s">
        <v>103</v>
      </c>
      <c r="B134" s="1">
        <v>293119</v>
      </c>
      <c r="C134" s="1" t="s">
        <v>32</v>
      </c>
      <c r="D134" s="1" t="s">
        <v>32</v>
      </c>
      <c r="E134" s="1" t="s">
        <v>32</v>
      </c>
      <c r="F134" s="1">
        <v>293119</v>
      </c>
      <c r="J134" s="1" t="s">
        <v>32</v>
      </c>
    </row>
    <row r="135" spans="1:10" ht="16" x14ac:dyDescent="0.2">
      <c r="A135" s="7" t="s">
        <v>45</v>
      </c>
      <c r="B135" s="1">
        <v>1396244</v>
      </c>
      <c r="C135" s="1">
        <v>143048</v>
      </c>
      <c r="D135" s="1">
        <v>251930</v>
      </c>
      <c r="E135" s="1">
        <v>255014</v>
      </c>
      <c r="F135" s="1">
        <v>105670</v>
      </c>
      <c r="J135" s="1">
        <v>640581</v>
      </c>
    </row>
    <row r="136" spans="1:10" ht="16" x14ac:dyDescent="0.2">
      <c r="A136" s="6" t="s">
        <v>31</v>
      </c>
    </row>
    <row r="137" spans="1:10" ht="16" x14ac:dyDescent="0.2">
      <c r="A137" s="7" t="s">
        <v>100</v>
      </c>
      <c r="B137" s="1">
        <v>6836882</v>
      </c>
      <c r="C137" s="1">
        <v>2287545</v>
      </c>
      <c r="D137" s="1">
        <v>2260779</v>
      </c>
      <c r="E137" s="1">
        <v>1209998</v>
      </c>
      <c r="F137" s="1">
        <v>1078560</v>
      </c>
      <c r="J137" s="1" t="s">
        <v>32</v>
      </c>
    </row>
    <row r="138" spans="1:10" ht="16" x14ac:dyDescent="0.2">
      <c r="A138" s="7" t="s">
        <v>101</v>
      </c>
      <c r="B138" s="1">
        <v>531699</v>
      </c>
      <c r="C138" s="1">
        <v>55471</v>
      </c>
      <c r="D138" s="1">
        <v>163795</v>
      </c>
      <c r="E138" s="1">
        <v>66943</v>
      </c>
      <c r="F138" s="1">
        <v>245490</v>
      </c>
      <c r="J138" s="1" t="s">
        <v>32</v>
      </c>
    </row>
    <row r="139" spans="1:10" ht="16" x14ac:dyDescent="0.2">
      <c r="A139" s="7" t="s">
        <v>102</v>
      </c>
      <c r="B139" s="1">
        <v>43795</v>
      </c>
      <c r="C139" s="1" t="s">
        <v>32</v>
      </c>
      <c r="D139" s="1" t="s">
        <v>32</v>
      </c>
      <c r="E139" s="1" t="s">
        <v>32</v>
      </c>
      <c r="F139" s="1">
        <v>43795</v>
      </c>
      <c r="J139" s="1" t="s">
        <v>32</v>
      </c>
    </row>
    <row r="140" spans="1:10" ht="16" x14ac:dyDescent="0.2">
      <c r="A140" s="7" t="s">
        <v>103</v>
      </c>
      <c r="B140" s="1">
        <v>103678</v>
      </c>
      <c r="C140" s="1" t="s">
        <v>32</v>
      </c>
      <c r="D140" s="1" t="s">
        <v>32</v>
      </c>
      <c r="E140" s="1" t="s">
        <v>32</v>
      </c>
      <c r="F140" s="1">
        <v>103678</v>
      </c>
      <c r="J140" s="1" t="s">
        <v>32</v>
      </c>
    </row>
    <row r="141" spans="1:10" ht="16" x14ac:dyDescent="0.2">
      <c r="A141" s="7" t="s">
        <v>45</v>
      </c>
      <c r="B141" s="1">
        <v>1396244</v>
      </c>
      <c r="C141" s="1">
        <v>143048</v>
      </c>
      <c r="D141" s="1">
        <v>251930</v>
      </c>
      <c r="E141" s="1">
        <v>255014</v>
      </c>
      <c r="F141" s="1">
        <v>105670</v>
      </c>
      <c r="J141" s="1">
        <v>640581</v>
      </c>
    </row>
    <row r="142" spans="1:10" s="2" customFormat="1" x14ac:dyDescent="0.2">
      <c r="A142" s="2" t="s">
        <v>104</v>
      </c>
    </row>
    <row r="143" spans="1:10" s="2" customFormat="1" x14ac:dyDescent="0.2">
      <c r="A143" s="2" t="s">
        <v>105</v>
      </c>
    </row>
    <row r="144" spans="1:10" s="2" customFormat="1" x14ac:dyDescent="0.2"/>
    <row r="145" s="2" customFormat="1" x14ac:dyDescent="0.2"/>
    <row r="146" s="2" customFormat="1" x14ac:dyDescent="0.2"/>
    <row r="147" s="2" customFormat="1" x14ac:dyDescent="0.2"/>
    <row r="148" s="2" customFormat="1" x14ac:dyDescent="0.2"/>
    <row r="149" s="2" customFormat="1" x14ac:dyDescent="0.2"/>
    <row r="150" s="2" customFormat="1" x14ac:dyDescent="0.2"/>
    <row r="151" s="2" customFormat="1" x14ac:dyDescent="0.2"/>
    <row r="152" s="2" customFormat="1" x14ac:dyDescent="0.2"/>
    <row r="153" s="2" customFormat="1" x14ac:dyDescent="0.2"/>
    <row r="154" s="2" customFormat="1" x14ac:dyDescent="0.2"/>
    <row r="155" s="2" customFormat="1" x14ac:dyDescent="0.2"/>
    <row r="156" s="2" customFormat="1" x14ac:dyDescent="0.2"/>
    <row r="157" s="2" customFormat="1" x14ac:dyDescent="0.2"/>
    <row r="158" s="2" customFormat="1" x14ac:dyDescent="0.2"/>
    <row r="159" s="2" customFormat="1" x14ac:dyDescent="0.2"/>
    <row r="160" s="2" customFormat="1" x14ac:dyDescent="0.2"/>
    <row r="161" s="2" customFormat="1" x14ac:dyDescent="0.2"/>
    <row r="162" s="2" customFormat="1" x14ac:dyDescent="0.2"/>
    <row r="163" s="2" customFormat="1" x14ac:dyDescent="0.2"/>
    <row r="164" s="2" customFormat="1" x14ac:dyDescent="0.2"/>
    <row r="165" s="2" customFormat="1" x14ac:dyDescent="0.2"/>
    <row r="166" s="2" customFormat="1" x14ac:dyDescent="0.2"/>
    <row r="167" s="2" customFormat="1" x14ac:dyDescent="0.2"/>
    <row r="168" s="2" customFormat="1" x14ac:dyDescent="0.2"/>
    <row r="169" s="2" customFormat="1" x14ac:dyDescent="0.2"/>
    <row r="170" s="2" customFormat="1" x14ac:dyDescent="0.2"/>
    <row r="171" s="2" customFormat="1" x14ac:dyDescent="0.2"/>
    <row r="172" s="2" customFormat="1" x14ac:dyDescent="0.2"/>
    <row r="173" s="2" customFormat="1" x14ac:dyDescent="0.2"/>
    <row r="174" s="2" customFormat="1" x14ac:dyDescent="0.2"/>
    <row r="175" s="2" customFormat="1" x14ac:dyDescent="0.2"/>
    <row r="176" s="2" customFormat="1" x14ac:dyDescent="0.2"/>
    <row r="177" s="2" customFormat="1" x14ac:dyDescent="0.2"/>
    <row r="178" s="2" customFormat="1" x14ac:dyDescent="0.2"/>
    <row r="179" s="2" customFormat="1" x14ac:dyDescent="0.2"/>
    <row r="180" s="2" customFormat="1" x14ac:dyDescent="0.2"/>
    <row r="181" s="2" customFormat="1" x14ac:dyDescent="0.2"/>
    <row r="182" s="2" customFormat="1" x14ac:dyDescent="0.2"/>
    <row r="183" s="2" customFormat="1" x14ac:dyDescent="0.2"/>
    <row r="184" s="2" customFormat="1" x14ac:dyDescent="0.2"/>
    <row r="185" s="2" customFormat="1" x14ac:dyDescent="0.2"/>
    <row r="186" s="2" customFormat="1" x14ac:dyDescent="0.2"/>
    <row r="187" s="2" customFormat="1" x14ac:dyDescent="0.2"/>
    <row r="188" s="2" customFormat="1" x14ac:dyDescent="0.2"/>
    <row r="189" s="2" customFormat="1" x14ac:dyDescent="0.2"/>
    <row r="190" s="2" customFormat="1" x14ac:dyDescent="0.2"/>
    <row r="191" s="2" customFormat="1" x14ac:dyDescent="0.2"/>
  </sheetData>
  <mergeCells count="3">
    <mergeCell ref="C5:J5"/>
    <mergeCell ref="B5:B6"/>
    <mergeCell ref="A5:A6"/>
  </mergeCells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sheetPr codeName="Sheet38"/>
  <dimension ref="A1:T191"/>
  <sheetViews>
    <sheetView workbookViewId="0">
      <pane ySplit="8" topLeftCell="A9" activePane="bottomLeft" state="frozen"/>
      <selection pane="bottomLeft"/>
    </sheetView>
  </sheetViews>
  <sheetFormatPr baseColWidth="10" defaultColWidth="8.83203125" defaultRowHeight="15" x14ac:dyDescent="0.2"/>
  <cols>
    <col min="1" max="1" width="45.6640625" style="1" customWidth="1"/>
    <col min="2" max="10" width="20.6640625" style="1" customWidth="1"/>
    <col min="11" max="20" width="9.1640625" style="2"/>
  </cols>
  <sheetData>
    <row r="1" spans="1:10" s="2" customFormat="1" ht="16" x14ac:dyDescent="0.2">
      <c r="A1" s="3" t="s">
        <v>142</v>
      </c>
    </row>
    <row r="2" spans="1:10" s="2" customFormat="1" x14ac:dyDescent="0.2">
      <c r="A2" s="2" t="s">
        <v>1</v>
      </c>
    </row>
    <row r="3" spans="1:10" s="2" customFormat="1" x14ac:dyDescent="0.2">
      <c r="A3" s="2" t="s">
        <v>2</v>
      </c>
    </row>
    <row r="4" spans="1:10" s="2" customFormat="1" x14ac:dyDescent="0.2">
      <c r="A4" s="2" t="s">
        <v>3</v>
      </c>
    </row>
    <row r="5" spans="1:10" x14ac:dyDescent="0.2">
      <c r="A5" s="9" t="s">
        <v>33</v>
      </c>
      <c r="B5" s="9" t="s">
        <v>4</v>
      </c>
      <c r="C5" s="9" t="s">
        <v>5</v>
      </c>
      <c r="D5" s="9" t="s">
        <v>5</v>
      </c>
      <c r="E5" s="9" t="s">
        <v>5</v>
      </c>
      <c r="F5" s="9" t="s">
        <v>5</v>
      </c>
      <c r="G5" s="9"/>
      <c r="H5" s="9"/>
      <c r="I5" s="9"/>
      <c r="J5" s="9" t="s">
        <v>5</v>
      </c>
    </row>
    <row r="6" spans="1:10" ht="32" x14ac:dyDescent="0.2">
      <c r="A6" s="9"/>
      <c r="B6" s="9"/>
      <c r="C6" s="4" t="s">
        <v>6</v>
      </c>
      <c r="D6" s="4" t="s">
        <v>7</v>
      </c>
      <c r="E6" s="4" t="s">
        <v>8</v>
      </c>
      <c r="F6" s="4" t="s">
        <v>9</v>
      </c>
      <c r="G6" s="4" t="s">
        <v>172</v>
      </c>
      <c r="H6" s="4" t="s">
        <v>173</v>
      </c>
      <c r="I6" s="4" t="s">
        <v>174</v>
      </c>
      <c r="J6" s="4" t="s">
        <v>10</v>
      </c>
    </row>
    <row r="7" spans="1:10" ht="0" hidden="1" customHeight="1" x14ac:dyDescent="0.2"/>
    <row r="8" spans="1:10" x14ac:dyDescent="0.2">
      <c r="A8" s="5" t="s">
        <v>4</v>
      </c>
      <c r="B8" s="1">
        <v>2959577</v>
      </c>
      <c r="C8" s="1">
        <v>636942</v>
      </c>
      <c r="D8" s="1">
        <v>830601</v>
      </c>
      <c r="E8" s="1">
        <v>625153</v>
      </c>
      <c r="F8" s="1">
        <v>700012</v>
      </c>
      <c r="G8" s="1">
        <f>SUM(C8:F8)</f>
        <v>2792708</v>
      </c>
      <c r="H8" s="1">
        <f>SUM(E8:F8)</f>
        <v>1325165</v>
      </c>
      <c r="I8" s="8">
        <f>H8/G8</f>
        <v>0.47450897122076491</v>
      </c>
      <c r="J8" s="1">
        <v>166869</v>
      </c>
    </row>
    <row r="9" spans="1:10" ht="16" x14ac:dyDescent="0.2">
      <c r="A9" s="6" t="s">
        <v>11</v>
      </c>
    </row>
    <row r="10" spans="1:10" ht="16" x14ac:dyDescent="0.2">
      <c r="A10" s="7" t="s">
        <v>34</v>
      </c>
      <c r="B10" s="1">
        <v>316184</v>
      </c>
      <c r="C10" s="1">
        <v>70395</v>
      </c>
      <c r="D10" s="1">
        <v>109364</v>
      </c>
      <c r="E10" s="1">
        <v>47521</v>
      </c>
      <c r="F10" s="1">
        <v>66748</v>
      </c>
      <c r="J10" s="1">
        <v>22157</v>
      </c>
    </row>
    <row r="11" spans="1:10" ht="16" x14ac:dyDescent="0.2">
      <c r="A11" s="7" t="s">
        <v>35</v>
      </c>
      <c r="B11" s="1">
        <v>851544</v>
      </c>
      <c r="C11" s="1">
        <v>167354</v>
      </c>
      <c r="D11" s="1">
        <v>187643</v>
      </c>
      <c r="E11" s="1">
        <v>187936</v>
      </c>
      <c r="F11" s="1">
        <v>263959</v>
      </c>
      <c r="J11" s="1">
        <v>44653</v>
      </c>
    </row>
    <row r="12" spans="1:10" ht="16" x14ac:dyDescent="0.2">
      <c r="A12" s="7" t="s">
        <v>36</v>
      </c>
      <c r="B12" s="1">
        <v>671761</v>
      </c>
      <c r="C12" s="1">
        <v>125475</v>
      </c>
      <c r="D12" s="1">
        <v>209292</v>
      </c>
      <c r="E12" s="1">
        <v>123896</v>
      </c>
      <c r="F12" s="1">
        <v>178184</v>
      </c>
      <c r="J12" s="1">
        <v>34914</v>
      </c>
    </row>
    <row r="13" spans="1:10" ht="16" x14ac:dyDescent="0.2">
      <c r="A13" s="7" t="s">
        <v>37</v>
      </c>
      <c r="B13" s="1">
        <v>479585</v>
      </c>
      <c r="C13" s="1">
        <v>117106</v>
      </c>
      <c r="D13" s="1">
        <v>148366</v>
      </c>
      <c r="E13" s="1">
        <v>99224</v>
      </c>
      <c r="F13" s="1">
        <v>80114</v>
      </c>
      <c r="J13" s="1">
        <v>34775</v>
      </c>
    </row>
    <row r="14" spans="1:10" ht="16" x14ac:dyDescent="0.2">
      <c r="A14" s="7" t="s">
        <v>38</v>
      </c>
      <c r="B14" s="1">
        <v>640502</v>
      </c>
      <c r="C14" s="1">
        <v>156613</v>
      </c>
      <c r="D14" s="1">
        <v>175935</v>
      </c>
      <c r="E14" s="1">
        <v>166577</v>
      </c>
      <c r="F14" s="1">
        <v>111007</v>
      </c>
      <c r="J14" s="1">
        <v>30370</v>
      </c>
    </row>
    <row r="15" spans="1:10" ht="16" x14ac:dyDescent="0.2">
      <c r="A15" s="6" t="s">
        <v>12</v>
      </c>
    </row>
    <row r="16" spans="1:10" ht="16" x14ac:dyDescent="0.2">
      <c r="A16" s="7" t="s">
        <v>39</v>
      </c>
      <c r="B16" s="1">
        <v>1443975</v>
      </c>
      <c r="C16" s="1">
        <v>289973</v>
      </c>
      <c r="D16" s="1">
        <v>479317</v>
      </c>
      <c r="E16" s="1">
        <v>300236</v>
      </c>
      <c r="F16" s="1">
        <v>286446</v>
      </c>
      <c r="J16" s="1">
        <v>88003</v>
      </c>
    </row>
    <row r="17" spans="1:10" ht="16" x14ac:dyDescent="0.2">
      <c r="A17" s="7" t="s">
        <v>40</v>
      </c>
      <c r="B17" s="1">
        <v>1515602</v>
      </c>
      <c r="C17" s="1">
        <v>346970</v>
      </c>
      <c r="D17" s="1">
        <v>351285</v>
      </c>
      <c r="E17" s="1">
        <v>324917</v>
      </c>
      <c r="F17" s="1">
        <v>413566</v>
      </c>
      <c r="J17" s="1">
        <v>78865</v>
      </c>
    </row>
    <row r="18" spans="1:10" ht="16" x14ac:dyDescent="0.2">
      <c r="A18" s="6" t="s">
        <v>13</v>
      </c>
    </row>
    <row r="19" spans="1:10" ht="16" x14ac:dyDescent="0.2">
      <c r="A19" s="7" t="s">
        <v>41</v>
      </c>
      <c r="B19" s="1">
        <v>1399974</v>
      </c>
      <c r="C19" s="1">
        <v>284499</v>
      </c>
      <c r="D19" s="1">
        <v>457995</v>
      </c>
      <c r="E19" s="1">
        <v>300236</v>
      </c>
      <c r="F19" s="1">
        <v>272183</v>
      </c>
      <c r="J19" s="1">
        <v>85061</v>
      </c>
    </row>
    <row r="20" spans="1:10" ht="16" x14ac:dyDescent="0.2">
      <c r="A20" s="7" t="s">
        <v>42</v>
      </c>
      <c r="B20" s="1">
        <v>1453311</v>
      </c>
      <c r="C20" s="1">
        <v>338350</v>
      </c>
      <c r="D20" s="1">
        <v>345239</v>
      </c>
      <c r="E20" s="1">
        <v>316616</v>
      </c>
      <c r="F20" s="1">
        <v>375591</v>
      </c>
      <c r="J20" s="1">
        <v>77515</v>
      </c>
    </row>
    <row r="21" spans="1:10" ht="16" x14ac:dyDescent="0.2">
      <c r="A21" s="7" t="s">
        <v>43</v>
      </c>
      <c r="B21" s="1">
        <v>32062</v>
      </c>
      <c r="C21" s="1">
        <v>9371</v>
      </c>
      <c r="D21" s="1">
        <v>3164</v>
      </c>
      <c r="E21" s="1" t="s">
        <v>32</v>
      </c>
      <c r="F21" s="1">
        <v>19527</v>
      </c>
      <c r="J21" s="1" t="s">
        <v>32</v>
      </c>
    </row>
    <row r="22" spans="1:10" ht="16" x14ac:dyDescent="0.2">
      <c r="A22" s="7" t="s">
        <v>44</v>
      </c>
      <c r="B22" s="1">
        <v>48684</v>
      </c>
      <c r="C22" s="1">
        <v>4723</v>
      </c>
      <c r="D22" s="1">
        <v>2881</v>
      </c>
      <c r="E22" s="1">
        <v>7387</v>
      </c>
      <c r="F22" s="1">
        <v>30751</v>
      </c>
      <c r="J22" s="1">
        <v>2942</v>
      </c>
    </row>
    <row r="23" spans="1:10" ht="16" x14ac:dyDescent="0.2">
      <c r="A23" s="7" t="s">
        <v>45</v>
      </c>
      <c r="B23" s="1">
        <v>25545</v>
      </c>
      <c r="C23" s="1" t="s">
        <v>32</v>
      </c>
      <c r="D23" s="1">
        <v>21322</v>
      </c>
      <c r="E23" s="1">
        <v>914</v>
      </c>
      <c r="F23" s="1">
        <v>1960</v>
      </c>
      <c r="J23" s="1">
        <v>1350</v>
      </c>
    </row>
    <row r="24" spans="1:10" ht="16" x14ac:dyDescent="0.2">
      <c r="A24" s="6" t="s">
        <v>14</v>
      </c>
    </row>
    <row r="25" spans="1:10" ht="16" x14ac:dyDescent="0.2">
      <c r="A25" s="7" t="s">
        <v>46</v>
      </c>
      <c r="B25" s="1">
        <v>69479</v>
      </c>
      <c r="C25" s="1">
        <v>25816</v>
      </c>
      <c r="D25" s="1">
        <v>18810</v>
      </c>
      <c r="E25" s="1">
        <v>9379</v>
      </c>
      <c r="F25" s="1">
        <v>13988</v>
      </c>
      <c r="J25" s="1">
        <v>1487</v>
      </c>
    </row>
    <row r="26" spans="1:10" ht="16" x14ac:dyDescent="0.2">
      <c r="A26" s="7" t="s">
        <v>47</v>
      </c>
      <c r="B26" s="1">
        <v>2597649</v>
      </c>
      <c r="C26" s="1">
        <v>560499</v>
      </c>
      <c r="D26" s="1">
        <v>736903</v>
      </c>
      <c r="E26" s="1">
        <v>554665</v>
      </c>
      <c r="F26" s="1">
        <v>595387</v>
      </c>
      <c r="J26" s="1">
        <v>150195</v>
      </c>
    </row>
    <row r="27" spans="1:10" ht="16" x14ac:dyDescent="0.2">
      <c r="A27" s="7" t="s">
        <v>48</v>
      </c>
      <c r="B27" s="1">
        <v>156306</v>
      </c>
      <c r="C27" s="1">
        <v>33756</v>
      </c>
      <c r="D27" s="1">
        <v>35005</v>
      </c>
      <c r="E27" s="1">
        <v>33905</v>
      </c>
      <c r="F27" s="1">
        <v>44417</v>
      </c>
      <c r="J27" s="1">
        <v>9222</v>
      </c>
    </row>
    <row r="28" spans="1:10" ht="16" x14ac:dyDescent="0.2">
      <c r="A28" s="7" t="s">
        <v>49</v>
      </c>
      <c r="B28" s="1">
        <v>56838</v>
      </c>
      <c r="C28" s="1">
        <v>4486</v>
      </c>
      <c r="D28" s="1">
        <v>4632</v>
      </c>
      <c r="E28" s="1">
        <v>17115</v>
      </c>
      <c r="F28" s="1">
        <v>29427</v>
      </c>
      <c r="J28" s="1">
        <v>1177</v>
      </c>
    </row>
    <row r="29" spans="1:10" ht="16" x14ac:dyDescent="0.2">
      <c r="A29" s="7" t="s">
        <v>50</v>
      </c>
      <c r="B29" s="1">
        <v>40664</v>
      </c>
      <c r="C29" s="1">
        <v>10046</v>
      </c>
      <c r="D29" s="1">
        <v>11959</v>
      </c>
      <c r="E29" s="1">
        <v>5190</v>
      </c>
      <c r="F29" s="1">
        <v>10526</v>
      </c>
      <c r="J29" s="1">
        <v>2942</v>
      </c>
    </row>
    <row r="30" spans="1:10" ht="16" x14ac:dyDescent="0.2">
      <c r="A30" s="7" t="s">
        <v>45</v>
      </c>
      <c r="B30" s="1">
        <v>38641</v>
      </c>
      <c r="C30" s="1">
        <v>2339</v>
      </c>
      <c r="D30" s="1">
        <v>23292</v>
      </c>
      <c r="E30" s="1">
        <v>4899</v>
      </c>
      <c r="F30" s="1">
        <v>6266</v>
      </c>
      <c r="J30" s="1">
        <v>1846</v>
      </c>
    </row>
    <row r="31" spans="1:10" ht="16" x14ac:dyDescent="0.2">
      <c r="A31" s="6" t="s">
        <v>15</v>
      </c>
    </row>
    <row r="32" spans="1:10" ht="16" x14ac:dyDescent="0.2">
      <c r="A32" s="7" t="s">
        <v>51</v>
      </c>
      <c r="B32" s="1">
        <v>248448</v>
      </c>
      <c r="C32" s="1">
        <v>64592</v>
      </c>
      <c r="D32" s="1">
        <v>56979</v>
      </c>
      <c r="E32" s="1">
        <v>43284</v>
      </c>
      <c r="F32" s="1">
        <v>72884</v>
      </c>
      <c r="J32" s="1">
        <v>10709</v>
      </c>
    </row>
    <row r="33" spans="1:10" ht="16" x14ac:dyDescent="0.2">
      <c r="A33" s="7" t="s">
        <v>52</v>
      </c>
      <c r="B33" s="1">
        <v>2578610</v>
      </c>
      <c r="C33" s="1">
        <v>555776</v>
      </c>
      <c r="D33" s="1">
        <v>735416</v>
      </c>
      <c r="E33" s="1">
        <v>547279</v>
      </c>
      <c r="F33" s="1">
        <v>589944</v>
      </c>
      <c r="J33" s="1">
        <v>150195</v>
      </c>
    </row>
    <row r="34" spans="1:10" ht="16" x14ac:dyDescent="0.2">
      <c r="A34" s="7" t="s">
        <v>53</v>
      </c>
      <c r="B34" s="1">
        <v>93878</v>
      </c>
      <c r="C34" s="1">
        <v>14236</v>
      </c>
      <c r="D34" s="1">
        <v>14914</v>
      </c>
      <c r="E34" s="1">
        <v>29692</v>
      </c>
      <c r="F34" s="1">
        <v>30918</v>
      </c>
      <c r="J34" s="1">
        <v>4119</v>
      </c>
    </row>
    <row r="35" spans="1:10" ht="16" x14ac:dyDescent="0.2">
      <c r="A35" s="7" t="s">
        <v>45</v>
      </c>
      <c r="B35" s="1">
        <v>38641</v>
      </c>
      <c r="C35" s="1">
        <v>2339</v>
      </c>
      <c r="D35" s="1">
        <v>23292</v>
      </c>
      <c r="E35" s="1">
        <v>4899</v>
      </c>
      <c r="F35" s="1">
        <v>6266</v>
      </c>
      <c r="J35" s="1">
        <v>1846</v>
      </c>
    </row>
    <row r="36" spans="1:10" ht="16" x14ac:dyDescent="0.2">
      <c r="A36" s="6" t="s">
        <v>16</v>
      </c>
    </row>
    <row r="37" spans="1:10" ht="16" x14ac:dyDescent="0.2">
      <c r="A37" s="7" t="s">
        <v>54</v>
      </c>
      <c r="B37" s="1">
        <v>292756</v>
      </c>
      <c r="C37" s="1">
        <v>28641</v>
      </c>
      <c r="D37" s="1">
        <v>87454</v>
      </c>
      <c r="E37" s="1">
        <v>59728</v>
      </c>
      <c r="F37" s="1">
        <v>112577</v>
      </c>
      <c r="G37" s="1">
        <f>SUM(C37:F37)</f>
        <v>288400</v>
      </c>
      <c r="H37" s="1">
        <f>SUM(E37:F37)</f>
        <v>172305</v>
      </c>
      <c r="I37" s="8">
        <f>H37/G37</f>
        <v>0.59745145631067964</v>
      </c>
      <c r="J37" s="1">
        <v>4356</v>
      </c>
    </row>
    <row r="38" spans="1:10" ht="16" x14ac:dyDescent="0.2">
      <c r="A38" s="7" t="s">
        <v>55</v>
      </c>
      <c r="B38" s="1">
        <v>1998057</v>
      </c>
      <c r="C38" s="1">
        <v>470580</v>
      </c>
      <c r="D38" s="1">
        <v>579775</v>
      </c>
      <c r="E38" s="1">
        <v>407629</v>
      </c>
      <c r="F38" s="1">
        <v>418593</v>
      </c>
      <c r="G38" s="1">
        <f t="shared" ref="G38:G41" si="0">SUM(C38:F38)</f>
        <v>1876577</v>
      </c>
      <c r="H38" s="1">
        <f t="shared" ref="H38:H41" si="1">SUM(E38:F38)</f>
        <v>826222</v>
      </c>
      <c r="I38" s="8">
        <f t="shared" ref="I38:I41" si="2">H38/G38</f>
        <v>0.44028142730087816</v>
      </c>
      <c r="J38" s="1">
        <v>121479</v>
      </c>
    </row>
    <row r="39" spans="1:10" ht="16" x14ac:dyDescent="0.2">
      <c r="A39" s="7" t="s">
        <v>56</v>
      </c>
      <c r="B39" s="1">
        <v>170298</v>
      </c>
      <c r="C39" s="1">
        <v>34304</v>
      </c>
      <c r="D39" s="1">
        <v>48371</v>
      </c>
      <c r="E39" s="1">
        <v>38585</v>
      </c>
      <c r="F39" s="1">
        <v>36180</v>
      </c>
      <c r="G39" s="1">
        <f t="shared" si="0"/>
        <v>157440</v>
      </c>
      <c r="H39" s="1">
        <f t="shared" si="1"/>
        <v>74765</v>
      </c>
      <c r="I39" s="8">
        <f t="shared" si="2"/>
        <v>0.47487931910569103</v>
      </c>
      <c r="J39" s="1">
        <v>12859</v>
      </c>
    </row>
    <row r="40" spans="1:10" ht="16" x14ac:dyDescent="0.2">
      <c r="A40" s="7" t="s">
        <v>57</v>
      </c>
      <c r="B40" s="1">
        <v>37350</v>
      </c>
      <c r="C40" s="1">
        <v>5598</v>
      </c>
      <c r="D40" s="1">
        <v>10310</v>
      </c>
      <c r="E40" s="1">
        <v>15164</v>
      </c>
      <c r="F40" s="1">
        <v>6277</v>
      </c>
      <c r="G40" s="1">
        <f t="shared" si="0"/>
        <v>37349</v>
      </c>
      <c r="H40" s="1">
        <f t="shared" si="1"/>
        <v>21441</v>
      </c>
      <c r="I40" s="8">
        <f t="shared" si="2"/>
        <v>0.57407159495568827</v>
      </c>
      <c r="J40" s="1" t="s">
        <v>32</v>
      </c>
    </row>
    <row r="41" spans="1:10" ht="16" x14ac:dyDescent="0.2">
      <c r="A41" s="7" t="s">
        <v>58</v>
      </c>
      <c r="B41" s="1">
        <v>461117</v>
      </c>
      <c r="C41" s="1">
        <v>97820</v>
      </c>
      <c r="D41" s="1">
        <v>104691</v>
      </c>
      <c r="E41" s="1">
        <v>104047</v>
      </c>
      <c r="F41" s="1">
        <v>126385</v>
      </c>
      <c r="G41" s="1">
        <f t="shared" si="0"/>
        <v>432943</v>
      </c>
      <c r="H41" s="1">
        <f t="shared" si="1"/>
        <v>230432</v>
      </c>
      <c r="I41" s="8">
        <f t="shared" si="2"/>
        <v>0.53224558429169655</v>
      </c>
      <c r="J41" s="1">
        <v>28175</v>
      </c>
    </row>
    <row r="42" spans="1:10" ht="16" x14ac:dyDescent="0.2">
      <c r="A42" s="6" t="s">
        <v>17</v>
      </c>
    </row>
    <row r="43" spans="1:10" ht="16" x14ac:dyDescent="0.2">
      <c r="A43" s="7" t="s">
        <v>59</v>
      </c>
      <c r="B43" s="1">
        <v>136418</v>
      </c>
      <c r="C43" s="1">
        <v>49568</v>
      </c>
      <c r="D43" s="1">
        <v>10848</v>
      </c>
      <c r="E43" s="1">
        <v>15717</v>
      </c>
      <c r="F43" s="1">
        <v>50375</v>
      </c>
      <c r="J43" s="1">
        <v>9910</v>
      </c>
    </row>
    <row r="44" spans="1:10" ht="16" x14ac:dyDescent="0.2">
      <c r="A44" s="7" t="s">
        <v>60</v>
      </c>
      <c r="B44" s="1">
        <v>1160672</v>
      </c>
      <c r="C44" s="1">
        <v>167240</v>
      </c>
      <c r="D44" s="1">
        <v>320501</v>
      </c>
      <c r="E44" s="1">
        <v>278671</v>
      </c>
      <c r="F44" s="1">
        <v>325892</v>
      </c>
      <c r="J44" s="1">
        <v>68368</v>
      </c>
    </row>
    <row r="45" spans="1:10" ht="16" x14ac:dyDescent="0.2">
      <c r="A45" s="7" t="s">
        <v>61</v>
      </c>
      <c r="B45" s="1">
        <v>947023</v>
      </c>
      <c r="C45" s="1">
        <v>156524</v>
      </c>
      <c r="D45" s="1">
        <v>265514</v>
      </c>
      <c r="E45" s="1">
        <v>214215</v>
      </c>
      <c r="F45" s="1">
        <v>257607</v>
      </c>
      <c r="J45" s="1">
        <v>53163</v>
      </c>
    </row>
    <row r="46" spans="1:10" ht="16" x14ac:dyDescent="0.2">
      <c r="A46" s="7" t="s">
        <v>62</v>
      </c>
      <c r="B46" s="1">
        <v>715464</v>
      </c>
      <c r="C46" s="1">
        <v>263611</v>
      </c>
      <c r="D46" s="1">
        <v>233738</v>
      </c>
      <c r="E46" s="1">
        <v>116550</v>
      </c>
      <c r="F46" s="1">
        <v>66138</v>
      </c>
      <c r="J46" s="1">
        <v>35428</v>
      </c>
    </row>
    <row r="47" spans="1:10" ht="16" x14ac:dyDescent="0.2">
      <c r="A47" s="6" t="s">
        <v>18</v>
      </c>
    </row>
    <row r="48" spans="1:10" ht="16" x14ac:dyDescent="0.2">
      <c r="A48" s="7" t="s">
        <v>63</v>
      </c>
      <c r="B48" s="1">
        <v>1775268</v>
      </c>
      <c r="C48" s="1">
        <v>431331</v>
      </c>
      <c r="D48" s="1">
        <v>549753</v>
      </c>
      <c r="E48" s="1">
        <v>363056</v>
      </c>
      <c r="F48" s="1">
        <v>312663</v>
      </c>
      <c r="J48" s="1">
        <v>118464</v>
      </c>
    </row>
    <row r="49" spans="1:10" ht="16" x14ac:dyDescent="0.2">
      <c r="A49" s="7" t="s">
        <v>64</v>
      </c>
      <c r="B49" s="1">
        <v>181642</v>
      </c>
      <c r="C49" s="1">
        <v>27410</v>
      </c>
      <c r="D49" s="1">
        <v>42770</v>
      </c>
      <c r="E49" s="1">
        <v>50815</v>
      </c>
      <c r="F49" s="1">
        <v>57947</v>
      </c>
      <c r="J49" s="1">
        <v>2701</v>
      </c>
    </row>
    <row r="50" spans="1:10" ht="16" x14ac:dyDescent="0.2">
      <c r="A50" s="7" t="s">
        <v>65</v>
      </c>
      <c r="B50" s="1">
        <v>379673</v>
      </c>
      <c r="C50" s="1">
        <v>46378</v>
      </c>
      <c r="D50" s="1">
        <v>97224</v>
      </c>
      <c r="E50" s="1">
        <v>93532</v>
      </c>
      <c r="F50" s="1">
        <v>131759</v>
      </c>
      <c r="J50" s="1">
        <v>10780</v>
      </c>
    </row>
    <row r="51" spans="1:10" ht="16" x14ac:dyDescent="0.2">
      <c r="A51" s="7" t="s">
        <v>66</v>
      </c>
      <c r="B51" s="1">
        <v>611515</v>
      </c>
      <c r="C51" s="1">
        <v>131823</v>
      </c>
      <c r="D51" s="1">
        <v>140854</v>
      </c>
      <c r="E51" s="1">
        <v>111388</v>
      </c>
      <c r="F51" s="1">
        <v>193876</v>
      </c>
      <c r="J51" s="1">
        <v>33573</v>
      </c>
    </row>
    <row r="52" spans="1:10" ht="16" x14ac:dyDescent="0.2">
      <c r="A52" s="7" t="s">
        <v>45</v>
      </c>
      <c r="B52" s="1">
        <v>11479</v>
      </c>
      <c r="C52" s="1" t="s">
        <v>32</v>
      </c>
      <c r="D52" s="1" t="s">
        <v>32</v>
      </c>
      <c r="E52" s="1">
        <v>6362</v>
      </c>
      <c r="F52" s="1">
        <v>3766</v>
      </c>
      <c r="J52" s="1">
        <v>1350</v>
      </c>
    </row>
    <row r="53" spans="1:10" ht="16" x14ac:dyDescent="0.2">
      <c r="A53" s="6" t="s">
        <v>19</v>
      </c>
    </row>
    <row r="54" spans="1:10" ht="16" x14ac:dyDescent="0.2">
      <c r="A54" s="7" t="s">
        <v>67</v>
      </c>
      <c r="B54" s="1">
        <v>252823</v>
      </c>
      <c r="C54" s="1">
        <v>62144</v>
      </c>
      <c r="D54" s="1">
        <v>75952</v>
      </c>
      <c r="E54" s="1">
        <v>49606</v>
      </c>
      <c r="F54" s="1">
        <v>51484</v>
      </c>
      <c r="J54" s="1">
        <v>13637</v>
      </c>
    </row>
    <row r="55" spans="1:10" ht="16" x14ac:dyDescent="0.2">
      <c r="A55" s="7" t="s">
        <v>68</v>
      </c>
      <c r="B55" s="1">
        <v>978174</v>
      </c>
      <c r="C55" s="1">
        <v>295553</v>
      </c>
      <c r="D55" s="1">
        <v>288501</v>
      </c>
      <c r="E55" s="1">
        <v>187638</v>
      </c>
      <c r="F55" s="1">
        <v>152197</v>
      </c>
      <c r="J55" s="1">
        <v>54285</v>
      </c>
    </row>
    <row r="56" spans="1:10" ht="16" x14ac:dyDescent="0.2">
      <c r="A56" s="7" t="s">
        <v>69</v>
      </c>
      <c r="B56" s="1">
        <v>605575</v>
      </c>
      <c r="C56" s="1">
        <v>84576</v>
      </c>
      <c r="D56" s="1">
        <v>177870</v>
      </c>
      <c r="E56" s="1">
        <v>141717</v>
      </c>
      <c r="F56" s="1">
        <v>182269</v>
      </c>
      <c r="J56" s="1">
        <v>19143</v>
      </c>
    </row>
    <row r="57" spans="1:10" ht="16" x14ac:dyDescent="0.2">
      <c r="A57" s="7" t="s">
        <v>70</v>
      </c>
      <c r="B57" s="1">
        <v>448173</v>
      </c>
      <c r="C57" s="1">
        <v>106661</v>
      </c>
      <c r="D57" s="1">
        <v>119249</v>
      </c>
      <c r="E57" s="1">
        <v>81415</v>
      </c>
      <c r="F57" s="1">
        <v>102894</v>
      </c>
      <c r="J57" s="1">
        <v>37955</v>
      </c>
    </row>
    <row r="58" spans="1:10" ht="16" x14ac:dyDescent="0.2">
      <c r="A58" s="7" t="s">
        <v>71</v>
      </c>
      <c r="B58" s="1">
        <v>335183</v>
      </c>
      <c r="C58" s="1">
        <v>58831</v>
      </c>
      <c r="D58" s="1">
        <v>85427</v>
      </c>
      <c r="E58" s="1">
        <v>101802</v>
      </c>
      <c r="F58" s="1">
        <v>72915</v>
      </c>
      <c r="J58" s="1">
        <v>16207</v>
      </c>
    </row>
    <row r="59" spans="1:10" ht="16" x14ac:dyDescent="0.2">
      <c r="A59" s="7" t="s">
        <v>72</v>
      </c>
      <c r="B59" s="1">
        <v>173605</v>
      </c>
      <c r="C59" s="1">
        <v>7840</v>
      </c>
      <c r="D59" s="1">
        <v>69549</v>
      </c>
      <c r="E59" s="1">
        <v>17540</v>
      </c>
      <c r="F59" s="1">
        <v>58677</v>
      </c>
      <c r="J59" s="1">
        <v>20000</v>
      </c>
    </row>
    <row r="60" spans="1:10" ht="16" x14ac:dyDescent="0.2">
      <c r="A60" s="7" t="s">
        <v>73</v>
      </c>
      <c r="B60" s="1">
        <v>166044</v>
      </c>
      <c r="C60" s="1">
        <v>21338</v>
      </c>
      <c r="D60" s="1">
        <v>14054</v>
      </c>
      <c r="E60" s="1">
        <v>45436</v>
      </c>
      <c r="F60" s="1">
        <v>79576</v>
      </c>
      <c r="J60" s="1">
        <v>5641</v>
      </c>
    </row>
    <row r="61" spans="1:10" ht="16" x14ac:dyDescent="0.2">
      <c r="A61" s="6" t="s">
        <v>20</v>
      </c>
    </row>
    <row r="62" spans="1:10" ht="16" x14ac:dyDescent="0.2">
      <c r="A62" s="7" t="s">
        <v>74</v>
      </c>
      <c r="B62" s="1">
        <v>1243178</v>
      </c>
      <c r="C62" s="1">
        <v>203689</v>
      </c>
      <c r="D62" s="1">
        <v>325343</v>
      </c>
      <c r="E62" s="1">
        <v>297134</v>
      </c>
      <c r="F62" s="1">
        <v>333343</v>
      </c>
      <c r="G62" s="1">
        <f>SUM(C62:F62)</f>
        <v>1159509</v>
      </c>
      <c r="H62" s="1">
        <f>SUM(E62:F62)</f>
        <v>630477</v>
      </c>
      <c r="I62" s="8">
        <f>H62/G62</f>
        <v>0.54374480922528412</v>
      </c>
      <c r="J62" s="1">
        <v>83668</v>
      </c>
    </row>
    <row r="63" spans="1:10" ht="16" x14ac:dyDescent="0.2">
      <c r="A63" s="7" t="s">
        <v>75</v>
      </c>
      <c r="B63" s="1">
        <v>1716399</v>
      </c>
      <c r="C63" s="1">
        <v>433254</v>
      </c>
      <c r="D63" s="1">
        <v>505258</v>
      </c>
      <c r="E63" s="1">
        <v>328019</v>
      </c>
      <c r="F63" s="1">
        <v>366668</v>
      </c>
      <c r="G63" s="1">
        <f>SUM(C63:F63)</f>
        <v>1633199</v>
      </c>
      <c r="H63" s="1">
        <f>SUM(E63:F63)</f>
        <v>694687</v>
      </c>
      <c r="I63" s="8">
        <f>H63/G63</f>
        <v>0.42535355458826513</v>
      </c>
      <c r="J63" s="1">
        <v>83200</v>
      </c>
    </row>
    <row r="64" spans="1:10" ht="32" x14ac:dyDescent="0.2">
      <c r="A64" s="6" t="s">
        <v>21</v>
      </c>
    </row>
    <row r="65" spans="1:10" ht="16" x14ac:dyDescent="0.2">
      <c r="A65" s="7" t="s">
        <v>51</v>
      </c>
      <c r="B65" s="1">
        <v>467395</v>
      </c>
      <c r="C65" s="1">
        <v>32482</v>
      </c>
      <c r="D65" s="1">
        <v>85268</v>
      </c>
      <c r="E65" s="1">
        <v>98967</v>
      </c>
      <c r="F65" s="1">
        <v>240726</v>
      </c>
      <c r="J65" s="1">
        <v>9952</v>
      </c>
    </row>
    <row r="66" spans="1:10" ht="16" x14ac:dyDescent="0.2">
      <c r="A66" s="7" t="s">
        <v>52</v>
      </c>
      <c r="B66" s="1">
        <v>2423533</v>
      </c>
      <c r="C66" s="1">
        <v>603291</v>
      </c>
      <c r="D66" s="1">
        <v>738751</v>
      </c>
      <c r="E66" s="1">
        <v>526186</v>
      </c>
      <c r="F66" s="1">
        <v>459286</v>
      </c>
      <c r="J66" s="1">
        <v>96020</v>
      </c>
    </row>
    <row r="67" spans="1:10" ht="16" x14ac:dyDescent="0.2">
      <c r="A67" s="7" t="s">
        <v>45</v>
      </c>
      <c r="B67" s="1">
        <v>68649</v>
      </c>
      <c r="C67" s="1">
        <v>1169</v>
      </c>
      <c r="D67" s="1">
        <v>6582</v>
      </c>
      <c r="E67" s="1" t="s">
        <v>32</v>
      </c>
      <c r="F67" s="1" t="s">
        <v>32</v>
      </c>
      <c r="J67" s="1">
        <v>60897</v>
      </c>
    </row>
    <row r="68" spans="1:10" ht="16" x14ac:dyDescent="0.2">
      <c r="A68" s="6" t="s">
        <v>22</v>
      </c>
    </row>
    <row r="69" spans="1:10" ht="16" x14ac:dyDescent="0.2">
      <c r="A69" s="7" t="s">
        <v>51</v>
      </c>
      <c r="B69" s="1">
        <v>1803466</v>
      </c>
      <c r="C69" s="1">
        <v>361932</v>
      </c>
      <c r="D69" s="1">
        <v>559664</v>
      </c>
      <c r="E69" s="1">
        <v>401662</v>
      </c>
      <c r="F69" s="1">
        <v>401679</v>
      </c>
      <c r="J69" s="1">
        <v>78529</v>
      </c>
    </row>
    <row r="70" spans="1:10" ht="16" x14ac:dyDescent="0.2">
      <c r="A70" s="7" t="s">
        <v>52</v>
      </c>
      <c r="B70" s="1">
        <v>1095214</v>
      </c>
      <c r="C70" s="1">
        <v>275010</v>
      </c>
      <c r="D70" s="1">
        <v>270938</v>
      </c>
      <c r="E70" s="1">
        <v>223491</v>
      </c>
      <c r="F70" s="1">
        <v>298333</v>
      </c>
      <c r="J70" s="1">
        <v>27443</v>
      </c>
    </row>
    <row r="71" spans="1:10" ht="16" x14ac:dyDescent="0.2">
      <c r="A71" s="7" t="s">
        <v>45</v>
      </c>
      <c r="B71" s="1">
        <v>60897</v>
      </c>
      <c r="C71" s="1" t="s">
        <v>32</v>
      </c>
      <c r="D71" s="1" t="s">
        <v>32</v>
      </c>
      <c r="E71" s="1" t="s">
        <v>32</v>
      </c>
      <c r="F71" s="1" t="s">
        <v>32</v>
      </c>
      <c r="J71" s="1">
        <v>60897</v>
      </c>
    </row>
    <row r="72" spans="1:10" ht="16" x14ac:dyDescent="0.2">
      <c r="A72" s="6" t="s">
        <v>23</v>
      </c>
    </row>
    <row r="73" spans="1:10" ht="16" x14ac:dyDescent="0.2">
      <c r="A73" s="7" t="s">
        <v>76</v>
      </c>
      <c r="B73" s="1">
        <v>437940</v>
      </c>
      <c r="C73" s="1">
        <v>31204</v>
      </c>
      <c r="D73" s="1">
        <v>70476</v>
      </c>
      <c r="E73" s="1">
        <v>103875</v>
      </c>
      <c r="F73" s="1">
        <v>232385</v>
      </c>
      <c r="G73" s="1">
        <f>SUM(C73:F73)</f>
        <v>437940</v>
      </c>
      <c r="H73" s="1">
        <f>SUM(E73:F73)</f>
        <v>336260</v>
      </c>
      <c r="I73" s="8">
        <f>H73/G73</f>
        <v>0.76782207608348174</v>
      </c>
      <c r="J73" s="1" t="s">
        <v>32</v>
      </c>
    </row>
    <row r="74" spans="1:10" ht="16" x14ac:dyDescent="0.2">
      <c r="A74" s="7" t="s">
        <v>77</v>
      </c>
      <c r="B74" s="1">
        <v>314436</v>
      </c>
      <c r="C74" s="1">
        <v>33982</v>
      </c>
      <c r="D74" s="1">
        <v>84152</v>
      </c>
      <c r="E74" s="1">
        <v>74040</v>
      </c>
      <c r="F74" s="1">
        <v>122262</v>
      </c>
      <c r="G74" s="1">
        <f>SUM(C74:F74)</f>
        <v>314436</v>
      </c>
      <c r="H74" s="1">
        <f>SUM(E74:F74)</f>
        <v>196302</v>
      </c>
      <c r="I74" s="8">
        <f>H74/G74</f>
        <v>0.62429874441857802</v>
      </c>
      <c r="J74" s="1" t="s">
        <v>32</v>
      </c>
    </row>
    <row r="75" spans="1:10" ht="16" x14ac:dyDescent="0.2">
      <c r="A75" s="7" t="s">
        <v>78</v>
      </c>
      <c r="B75" s="1">
        <v>318769</v>
      </c>
      <c r="C75" s="1">
        <v>46925</v>
      </c>
      <c r="D75" s="1">
        <v>119407</v>
      </c>
      <c r="E75" s="1">
        <v>77788</v>
      </c>
      <c r="F75" s="1">
        <v>74649</v>
      </c>
      <c r="J75" s="1" t="s">
        <v>32</v>
      </c>
    </row>
    <row r="76" spans="1:10" ht="16" x14ac:dyDescent="0.2">
      <c r="A76" s="7" t="s">
        <v>79</v>
      </c>
      <c r="B76" s="1">
        <v>358416</v>
      </c>
      <c r="C76" s="1">
        <v>106391</v>
      </c>
      <c r="D76" s="1">
        <v>87849</v>
      </c>
      <c r="E76" s="1">
        <v>95303</v>
      </c>
      <c r="F76" s="1">
        <v>68873</v>
      </c>
      <c r="J76" s="1" t="s">
        <v>32</v>
      </c>
    </row>
    <row r="77" spans="1:10" ht="16" x14ac:dyDescent="0.2">
      <c r="A77" s="7" t="s">
        <v>175</v>
      </c>
      <c r="C77" s="1">
        <f>SUM(C73:C76)</f>
        <v>218502</v>
      </c>
      <c r="D77" s="1">
        <f>SUM(D73:D76)</f>
        <v>361884</v>
      </c>
      <c r="E77" s="1">
        <f>SUM(E73:E76)</f>
        <v>351006</v>
      </c>
      <c r="F77" s="1">
        <f>SUM(F73:F76)</f>
        <v>498169</v>
      </c>
      <c r="G77" s="1">
        <f>SUM(C77:F77)</f>
        <v>1429561</v>
      </c>
      <c r="H77" s="1">
        <f>SUM(E77:F77)</f>
        <v>849175</v>
      </c>
      <c r="I77" s="8">
        <f>H77/G77</f>
        <v>0.59401102856051613</v>
      </c>
    </row>
    <row r="78" spans="1:10" x14ac:dyDescent="0.2">
      <c r="A78" s="7"/>
    </row>
    <row r="79" spans="1:10" ht="16" x14ac:dyDescent="0.2">
      <c r="A79" s="7" t="s">
        <v>80</v>
      </c>
      <c r="B79" s="1">
        <v>417700</v>
      </c>
      <c r="C79" s="1">
        <v>71030</v>
      </c>
      <c r="D79" s="1">
        <v>216265</v>
      </c>
      <c r="E79" s="1">
        <v>58517</v>
      </c>
      <c r="F79" s="1">
        <v>71887</v>
      </c>
      <c r="J79" s="1" t="s">
        <v>32</v>
      </c>
    </row>
    <row r="80" spans="1:10" ht="16" x14ac:dyDescent="0.2">
      <c r="A80" s="7" t="s">
        <v>81</v>
      </c>
      <c r="B80" s="1">
        <v>333198</v>
      </c>
      <c r="C80" s="1">
        <v>147385</v>
      </c>
      <c r="D80" s="1">
        <v>103608</v>
      </c>
      <c r="E80" s="1">
        <v>63889</v>
      </c>
      <c r="F80" s="1">
        <v>18316</v>
      </c>
      <c r="J80" s="1" t="s">
        <v>32</v>
      </c>
    </row>
    <row r="81" spans="1:10" ht="16" x14ac:dyDescent="0.2">
      <c r="A81" s="7" t="s">
        <v>82</v>
      </c>
      <c r="B81" s="1">
        <v>99713</v>
      </c>
      <c r="C81" s="1">
        <v>59754</v>
      </c>
      <c r="D81" s="1">
        <v>18605</v>
      </c>
      <c r="E81" s="1">
        <v>14617</v>
      </c>
      <c r="F81" s="1">
        <v>6737</v>
      </c>
      <c r="J81" s="1" t="s">
        <v>32</v>
      </c>
    </row>
    <row r="82" spans="1:10" ht="16" x14ac:dyDescent="0.2">
      <c r="A82" s="7" t="s">
        <v>83</v>
      </c>
      <c r="B82" s="1">
        <v>97522</v>
      </c>
      <c r="C82" s="1">
        <v>52956</v>
      </c>
      <c r="D82" s="1">
        <v>33602</v>
      </c>
      <c r="E82" s="1">
        <v>1293</v>
      </c>
      <c r="F82" s="1">
        <v>9671</v>
      </c>
      <c r="J82" s="1" t="s">
        <v>32</v>
      </c>
    </row>
    <row r="83" spans="1:10" x14ac:dyDescent="0.2">
      <c r="A83" s="7"/>
      <c r="C83" s="1">
        <f>SUM(C79:C82)</f>
        <v>331125</v>
      </c>
      <c r="D83" s="1">
        <f>SUM(D79:D82)</f>
        <v>372080</v>
      </c>
      <c r="E83" s="1">
        <f>SUM(E79:E82)</f>
        <v>138316</v>
      </c>
      <c r="F83" s="1">
        <f>SUM(F79:F82)</f>
        <v>106611</v>
      </c>
      <c r="G83" s="1">
        <f>SUM(C83:F83)</f>
        <v>948132</v>
      </c>
    </row>
    <row r="84" spans="1:10" ht="16" x14ac:dyDescent="0.2">
      <c r="A84" s="7" t="s">
        <v>176</v>
      </c>
      <c r="G84" s="1">
        <f>G83+G77</f>
        <v>2377693</v>
      </c>
    </row>
    <row r="85" spans="1:10" ht="16" x14ac:dyDescent="0.2">
      <c r="A85" s="7" t="s">
        <v>45</v>
      </c>
      <c r="B85" s="1">
        <v>581883</v>
      </c>
      <c r="C85" s="1">
        <v>87316</v>
      </c>
      <c r="D85" s="1">
        <v>96637</v>
      </c>
      <c r="E85" s="1">
        <v>135831</v>
      </c>
      <c r="F85" s="1">
        <v>95231</v>
      </c>
      <c r="J85" s="1">
        <v>166869</v>
      </c>
    </row>
    <row r="86" spans="1:10" ht="16" x14ac:dyDescent="0.2">
      <c r="A86" s="6" t="s">
        <v>24</v>
      </c>
    </row>
    <row r="87" spans="1:10" ht="32" x14ac:dyDescent="0.2">
      <c r="A87" s="7" t="s">
        <v>84</v>
      </c>
      <c r="B87" s="1">
        <v>1887828</v>
      </c>
      <c r="C87" s="1">
        <v>554381</v>
      </c>
      <c r="D87" s="1">
        <v>618716</v>
      </c>
      <c r="E87" s="1">
        <v>420661</v>
      </c>
      <c r="F87" s="1">
        <v>291565</v>
      </c>
      <c r="J87" s="1">
        <v>2506</v>
      </c>
    </row>
    <row r="88" spans="1:10" ht="16" x14ac:dyDescent="0.2">
      <c r="A88" s="7" t="s">
        <v>85</v>
      </c>
      <c r="B88" s="1">
        <v>952736</v>
      </c>
      <c r="C88" s="1">
        <v>122212</v>
      </c>
      <c r="D88" s="1">
        <v>308671</v>
      </c>
      <c r="E88" s="1">
        <v>222953</v>
      </c>
      <c r="F88" s="1">
        <v>298900</v>
      </c>
      <c r="J88" s="1" t="s">
        <v>32</v>
      </c>
    </row>
    <row r="89" spans="1:10" ht="32" x14ac:dyDescent="0.2">
      <c r="A89" s="7" t="s">
        <v>86</v>
      </c>
      <c r="B89" s="1">
        <v>798493</v>
      </c>
      <c r="C89" s="1">
        <v>99469</v>
      </c>
      <c r="D89" s="1">
        <v>265320</v>
      </c>
      <c r="E89" s="1">
        <v>180610</v>
      </c>
      <c r="F89" s="1">
        <v>250588</v>
      </c>
      <c r="J89" s="1">
        <v>2506</v>
      </c>
    </row>
    <row r="90" spans="1:10" ht="16" x14ac:dyDescent="0.2">
      <c r="A90" s="7" t="s">
        <v>87</v>
      </c>
      <c r="B90" s="1">
        <v>435892</v>
      </c>
      <c r="C90" s="1">
        <v>1103</v>
      </c>
      <c r="D90" s="1">
        <v>56904</v>
      </c>
      <c r="E90" s="1">
        <v>92002</v>
      </c>
      <c r="F90" s="1">
        <v>285883</v>
      </c>
      <c r="J90" s="1" t="s">
        <v>32</v>
      </c>
    </row>
    <row r="91" spans="1:10" ht="16" x14ac:dyDescent="0.2">
      <c r="A91" s="7" t="s">
        <v>88</v>
      </c>
      <c r="B91" s="1">
        <v>13457</v>
      </c>
      <c r="C91" s="1" t="s">
        <v>32</v>
      </c>
      <c r="D91" s="1">
        <v>6582</v>
      </c>
      <c r="E91" s="1" t="s">
        <v>32</v>
      </c>
      <c r="F91" s="1">
        <v>6875</v>
      </c>
      <c r="J91" s="1" t="s">
        <v>32</v>
      </c>
    </row>
    <row r="92" spans="1:10" ht="32" x14ac:dyDescent="0.2">
      <c r="A92" s="7" t="s">
        <v>89</v>
      </c>
      <c r="B92" s="1">
        <v>93232</v>
      </c>
      <c r="C92" s="1">
        <v>1136</v>
      </c>
      <c r="D92" s="1">
        <v>38875</v>
      </c>
      <c r="E92" s="1">
        <v>38771</v>
      </c>
      <c r="F92" s="1">
        <v>14450</v>
      </c>
      <c r="J92" s="1" t="s">
        <v>32</v>
      </c>
    </row>
    <row r="93" spans="1:10" ht="16" x14ac:dyDescent="0.2">
      <c r="A93" s="7" t="s">
        <v>90</v>
      </c>
      <c r="B93" s="1">
        <v>248086</v>
      </c>
      <c r="C93" s="1">
        <v>6851</v>
      </c>
      <c r="D93" s="1">
        <v>22141</v>
      </c>
      <c r="E93" s="1">
        <v>63817</v>
      </c>
      <c r="F93" s="1">
        <v>155276</v>
      </c>
      <c r="G93" s="1">
        <f>SUM(C93:F93)</f>
        <v>248085</v>
      </c>
      <c r="H93" s="1">
        <f>E93+F93</f>
        <v>219093</v>
      </c>
      <c r="I93" s="8">
        <f>H93/G93</f>
        <v>0.8831368281032711</v>
      </c>
      <c r="J93" s="1" t="s">
        <v>32</v>
      </c>
    </row>
    <row r="94" spans="1:10" ht="32" x14ac:dyDescent="0.2">
      <c r="A94" s="7" t="s">
        <v>91</v>
      </c>
      <c r="B94" s="1">
        <v>97441</v>
      </c>
      <c r="C94" s="1" t="s">
        <v>32</v>
      </c>
      <c r="D94" s="1">
        <v>18513</v>
      </c>
      <c r="E94" s="1">
        <v>34144</v>
      </c>
      <c r="F94" s="1">
        <v>44784</v>
      </c>
      <c r="J94" s="1" t="s">
        <v>32</v>
      </c>
    </row>
    <row r="95" spans="1:10" ht="16" x14ac:dyDescent="0.2">
      <c r="A95" s="7" t="s">
        <v>92</v>
      </c>
      <c r="B95" s="1">
        <v>155991</v>
      </c>
      <c r="C95" s="1" t="s">
        <v>32</v>
      </c>
      <c r="D95" s="1">
        <v>44866</v>
      </c>
      <c r="E95" s="1">
        <v>54247</v>
      </c>
      <c r="F95" s="1">
        <v>56879</v>
      </c>
      <c r="J95" s="1" t="s">
        <v>32</v>
      </c>
    </row>
    <row r="96" spans="1:10" ht="16" x14ac:dyDescent="0.2">
      <c r="A96" s="7" t="s">
        <v>93</v>
      </c>
      <c r="B96" s="1">
        <v>28635</v>
      </c>
      <c r="C96" s="1">
        <v>1970</v>
      </c>
      <c r="D96" s="1">
        <v>7213</v>
      </c>
      <c r="E96" s="1">
        <v>739</v>
      </c>
      <c r="F96" s="1">
        <v>18713</v>
      </c>
      <c r="J96" s="1" t="s">
        <v>32</v>
      </c>
    </row>
    <row r="97" spans="1:10" ht="16" x14ac:dyDescent="0.2">
      <c r="A97" s="7" t="s">
        <v>94</v>
      </c>
      <c r="B97" s="1">
        <v>122401</v>
      </c>
      <c r="C97" s="1">
        <v>28475</v>
      </c>
      <c r="D97" s="1">
        <v>23187</v>
      </c>
      <c r="E97" s="1">
        <v>18471</v>
      </c>
      <c r="F97" s="1">
        <v>52268</v>
      </c>
      <c r="J97" s="1" t="s">
        <v>32</v>
      </c>
    </row>
    <row r="98" spans="1:10" ht="16" x14ac:dyDescent="0.2">
      <c r="A98" s="7" t="s">
        <v>45</v>
      </c>
      <c r="B98" s="1">
        <v>258979</v>
      </c>
      <c r="C98" s="1">
        <v>18584</v>
      </c>
      <c r="D98" s="1">
        <v>13234</v>
      </c>
      <c r="E98" s="1">
        <v>47718</v>
      </c>
      <c r="F98" s="1">
        <v>15080</v>
      </c>
      <c r="J98" s="1">
        <v>164363</v>
      </c>
    </row>
    <row r="99" spans="1:10" ht="16" x14ac:dyDescent="0.2">
      <c r="A99" s="6" t="s">
        <v>25</v>
      </c>
    </row>
    <row r="100" spans="1:10" ht="16" x14ac:dyDescent="0.2">
      <c r="A100" s="7" t="s">
        <v>95</v>
      </c>
      <c r="B100" s="1">
        <v>13824</v>
      </c>
      <c r="C100" s="1" t="s">
        <v>32</v>
      </c>
      <c r="D100" s="1" t="s">
        <v>32</v>
      </c>
      <c r="E100" s="1">
        <v>887</v>
      </c>
      <c r="F100" s="1">
        <v>12937</v>
      </c>
      <c r="J100" s="1" t="s">
        <v>32</v>
      </c>
    </row>
    <row r="101" spans="1:10" ht="16" x14ac:dyDescent="0.2">
      <c r="A101" s="7" t="s">
        <v>96</v>
      </c>
      <c r="B101" s="1">
        <v>5474</v>
      </c>
      <c r="C101" s="1" t="s">
        <v>32</v>
      </c>
      <c r="D101" s="1" t="s">
        <v>32</v>
      </c>
      <c r="E101" s="1" t="s">
        <v>32</v>
      </c>
      <c r="F101" s="1">
        <v>4723</v>
      </c>
      <c r="J101" s="1">
        <v>751</v>
      </c>
    </row>
    <row r="102" spans="1:10" ht="16" x14ac:dyDescent="0.2">
      <c r="A102" s="7" t="s">
        <v>97</v>
      </c>
      <c r="B102" s="1">
        <v>12935</v>
      </c>
      <c r="C102" s="1">
        <v>9331</v>
      </c>
      <c r="D102" s="1">
        <v>2002</v>
      </c>
      <c r="E102" s="1">
        <v>1602</v>
      </c>
      <c r="F102" s="1" t="s">
        <v>32</v>
      </c>
      <c r="J102" s="1" t="s">
        <v>32</v>
      </c>
    </row>
    <row r="103" spans="1:10" ht="16" x14ac:dyDescent="0.2">
      <c r="A103" s="7" t="s">
        <v>98</v>
      </c>
      <c r="B103" s="1">
        <v>3385</v>
      </c>
      <c r="C103" s="1">
        <v>1692</v>
      </c>
      <c r="D103" s="1">
        <v>1692</v>
      </c>
      <c r="E103" s="1" t="s">
        <v>32</v>
      </c>
      <c r="F103" s="1" t="s">
        <v>32</v>
      </c>
      <c r="J103" s="1" t="s">
        <v>32</v>
      </c>
    </row>
    <row r="104" spans="1:10" ht="16" x14ac:dyDescent="0.2">
      <c r="A104" s="7" t="s">
        <v>99</v>
      </c>
      <c r="B104" s="1">
        <v>2921122</v>
      </c>
      <c r="C104" s="1">
        <v>625919</v>
      </c>
      <c r="D104" s="1">
        <v>826907</v>
      </c>
      <c r="E104" s="1">
        <v>621673</v>
      </c>
      <c r="F104" s="1">
        <v>682352</v>
      </c>
      <c r="J104" s="1">
        <v>164272</v>
      </c>
    </row>
    <row r="105" spans="1:10" ht="16" x14ac:dyDescent="0.2">
      <c r="A105" s="7" t="s">
        <v>45</v>
      </c>
      <c r="B105" s="1">
        <v>2837</v>
      </c>
      <c r="C105" s="1" t="s">
        <v>32</v>
      </c>
      <c r="D105" s="1" t="s">
        <v>32</v>
      </c>
      <c r="E105" s="1">
        <v>991</v>
      </c>
      <c r="F105" s="1" t="s">
        <v>32</v>
      </c>
      <c r="J105" s="1">
        <v>1846</v>
      </c>
    </row>
    <row r="106" spans="1:10" ht="16" x14ac:dyDescent="0.2">
      <c r="A106" s="6" t="s">
        <v>26</v>
      </c>
    </row>
    <row r="107" spans="1:10" ht="16" x14ac:dyDescent="0.2">
      <c r="A107" s="7" t="s">
        <v>100</v>
      </c>
      <c r="B107" s="1">
        <v>1355745</v>
      </c>
      <c r="C107" s="1">
        <v>402661</v>
      </c>
      <c r="D107" s="1">
        <v>417956</v>
      </c>
      <c r="E107" s="1">
        <v>272286</v>
      </c>
      <c r="F107" s="1">
        <v>262842</v>
      </c>
      <c r="J107" s="1" t="s">
        <v>32</v>
      </c>
    </row>
    <row r="108" spans="1:10" ht="16" x14ac:dyDescent="0.2">
      <c r="A108" s="7" t="s">
        <v>101</v>
      </c>
      <c r="B108" s="1">
        <v>941635</v>
      </c>
      <c r="C108" s="1">
        <v>165480</v>
      </c>
      <c r="D108" s="1">
        <v>315762</v>
      </c>
      <c r="E108" s="1">
        <v>204154</v>
      </c>
      <c r="F108" s="1">
        <v>256238</v>
      </c>
      <c r="J108" s="1" t="s">
        <v>32</v>
      </c>
    </row>
    <row r="109" spans="1:10" ht="16" x14ac:dyDescent="0.2">
      <c r="A109" s="7" t="s">
        <v>102</v>
      </c>
      <c r="B109" s="1">
        <v>197180</v>
      </c>
      <c r="C109" s="1">
        <v>14681</v>
      </c>
      <c r="D109" s="1">
        <v>35901</v>
      </c>
      <c r="E109" s="1">
        <v>43186</v>
      </c>
      <c r="F109" s="1">
        <v>103411</v>
      </c>
      <c r="J109" s="1" t="s">
        <v>32</v>
      </c>
    </row>
    <row r="110" spans="1:10" ht="16" x14ac:dyDescent="0.2">
      <c r="A110" s="7" t="s">
        <v>103</v>
      </c>
      <c r="B110" s="1">
        <v>7723</v>
      </c>
      <c r="C110" s="1" t="s">
        <v>32</v>
      </c>
      <c r="D110" s="1">
        <v>5331</v>
      </c>
      <c r="E110" s="1" t="s">
        <v>32</v>
      </c>
      <c r="F110" s="1">
        <v>2392</v>
      </c>
      <c r="J110" s="1" t="s">
        <v>32</v>
      </c>
    </row>
    <row r="111" spans="1:10" ht="16" x14ac:dyDescent="0.2">
      <c r="A111" s="7" t="s">
        <v>45</v>
      </c>
      <c r="B111" s="1">
        <v>457295</v>
      </c>
      <c r="C111" s="1">
        <v>54120</v>
      </c>
      <c r="D111" s="1">
        <v>55650</v>
      </c>
      <c r="E111" s="1">
        <v>105527</v>
      </c>
      <c r="F111" s="1">
        <v>75129</v>
      </c>
      <c r="J111" s="1">
        <v>166869</v>
      </c>
    </row>
    <row r="112" spans="1:10" ht="16" x14ac:dyDescent="0.2">
      <c r="A112" s="6" t="s">
        <v>27</v>
      </c>
    </row>
    <row r="113" spans="1:10" ht="16" x14ac:dyDescent="0.2">
      <c r="A113" s="7" t="s">
        <v>100</v>
      </c>
      <c r="B113" s="1">
        <v>1862708</v>
      </c>
      <c r="C113" s="1">
        <v>478189</v>
      </c>
      <c r="D113" s="1">
        <v>590460</v>
      </c>
      <c r="E113" s="1">
        <v>380295</v>
      </c>
      <c r="F113" s="1">
        <v>413763</v>
      </c>
      <c r="J113" s="1" t="s">
        <v>32</v>
      </c>
    </row>
    <row r="114" spans="1:10" ht="16" x14ac:dyDescent="0.2">
      <c r="A114" s="7" t="s">
        <v>101</v>
      </c>
      <c r="B114" s="1">
        <v>523899</v>
      </c>
      <c r="C114" s="1">
        <v>92284</v>
      </c>
      <c r="D114" s="1">
        <v>143229</v>
      </c>
      <c r="E114" s="1">
        <v>118729</v>
      </c>
      <c r="F114" s="1">
        <v>169657</v>
      </c>
      <c r="J114" s="1" t="s">
        <v>32</v>
      </c>
    </row>
    <row r="115" spans="1:10" ht="16" x14ac:dyDescent="0.2">
      <c r="A115" s="7" t="s">
        <v>102</v>
      </c>
      <c r="B115" s="1">
        <v>95586</v>
      </c>
      <c r="C115" s="1">
        <v>13696</v>
      </c>
      <c r="D115" s="1">
        <v>30206</v>
      </c>
      <c r="E115" s="1">
        <v>17553</v>
      </c>
      <c r="F115" s="1">
        <v>34131</v>
      </c>
      <c r="J115" s="1" t="s">
        <v>32</v>
      </c>
    </row>
    <row r="116" spans="1:10" ht="16" x14ac:dyDescent="0.2">
      <c r="A116" s="7" t="s">
        <v>103</v>
      </c>
      <c r="B116" s="1">
        <v>18258</v>
      </c>
      <c r="C116" s="1" t="s">
        <v>32</v>
      </c>
      <c r="D116" s="1">
        <v>14895</v>
      </c>
      <c r="E116" s="1">
        <v>1079</v>
      </c>
      <c r="F116" s="1">
        <v>2285</v>
      </c>
      <c r="J116" s="1" t="s">
        <v>32</v>
      </c>
    </row>
    <row r="117" spans="1:10" ht="16" x14ac:dyDescent="0.2">
      <c r="A117" s="7" t="s">
        <v>45</v>
      </c>
      <c r="B117" s="1">
        <v>459126</v>
      </c>
      <c r="C117" s="1">
        <v>52773</v>
      </c>
      <c r="D117" s="1">
        <v>51811</v>
      </c>
      <c r="E117" s="1">
        <v>107496</v>
      </c>
      <c r="F117" s="1">
        <v>80177</v>
      </c>
      <c r="J117" s="1">
        <v>166869</v>
      </c>
    </row>
    <row r="118" spans="1:10" ht="16" x14ac:dyDescent="0.2">
      <c r="A118" s="6" t="s">
        <v>28</v>
      </c>
    </row>
    <row r="119" spans="1:10" ht="16" x14ac:dyDescent="0.2">
      <c r="A119" s="7" t="s">
        <v>100</v>
      </c>
      <c r="B119" s="1">
        <v>1061444</v>
      </c>
      <c r="C119" s="1">
        <v>344095</v>
      </c>
      <c r="D119" s="1">
        <v>314700</v>
      </c>
      <c r="E119" s="1">
        <v>170023</v>
      </c>
      <c r="F119" s="1">
        <v>232626</v>
      </c>
      <c r="J119" s="1" t="s">
        <v>32</v>
      </c>
    </row>
    <row r="120" spans="1:10" ht="16" x14ac:dyDescent="0.2">
      <c r="A120" s="7" t="s">
        <v>101</v>
      </c>
      <c r="B120" s="1">
        <v>1221276</v>
      </c>
      <c r="C120" s="1">
        <v>217354</v>
      </c>
      <c r="D120" s="1">
        <v>402658</v>
      </c>
      <c r="E120" s="1">
        <v>326896</v>
      </c>
      <c r="F120" s="1">
        <v>274369</v>
      </c>
      <c r="J120" s="1" t="s">
        <v>32</v>
      </c>
    </row>
    <row r="121" spans="1:10" ht="16" x14ac:dyDescent="0.2">
      <c r="A121" s="7" t="s">
        <v>102</v>
      </c>
      <c r="B121" s="1">
        <v>197209</v>
      </c>
      <c r="C121" s="1">
        <v>15371</v>
      </c>
      <c r="D121" s="1">
        <v>56100</v>
      </c>
      <c r="E121" s="1">
        <v>24677</v>
      </c>
      <c r="F121" s="1">
        <v>101060</v>
      </c>
      <c r="J121" s="1" t="s">
        <v>32</v>
      </c>
    </row>
    <row r="122" spans="1:10" ht="16" x14ac:dyDescent="0.2">
      <c r="A122" s="7" t="s">
        <v>103</v>
      </c>
      <c r="B122" s="1">
        <v>22159</v>
      </c>
      <c r="C122" s="1" t="s">
        <v>32</v>
      </c>
      <c r="D122" s="1">
        <v>5331</v>
      </c>
      <c r="E122" s="1" t="s">
        <v>32</v>
      </c>
      <c r="F122" s="1">
        <v>16827</v>
      </c>
      <c r="J122" s="1" t="s">
        <v>32</v>
      </c>
    </row>
    <row r="123" spans="1:10" ht="16" x14ac:dyDescent="0.2">
      <c r="A123" s="7" t="s">
        <v>45</v>
      </c>
      <c r="B123" s="1">
        <v>457489</v>
      </c>
      <c r="C123" s="1">
        <v>60123</v>
      </c>
      <c r="D123" s="1">
        <v>51811</v>
      </c>
      <c r="E123" s="1">
        <v>103557</v>
      </c>
      <c r="F123" s="1">
        <v>75129</v>
      </c>
      <c r="J123" s="1">
        <v>166869</v>
      </c>
    </row>
    <row r="124" spans="1:10" ht="16" x14ac:dyDescent="0.2">
      <c r="A124" s="6" t="s">
        <v>29</v>
      </c>
    </row>
    <row r="125" spans="1:10" ht="16" x14ac:dyDescent="0.2">
      <c r="A125" s="7" t="s">
        <v>100</v>
      </c>
      <c r="B125" s="1">
        <v>1704829</v>
      </c>
      <c r="C125" s="1">
        <v>450616</v>
      </c>
      <c r="D125" s="1">
        <v>561252</v>
      </c>
      <c r="E125" s="1">
        <v>328462</v>
      </c>
      <c r="F125" s="1">
        <v>364499</v>
      </c>
      <c r="J125" s="1" t="s">
        <v>32</v>
      </c>
    </row>
    <row r="126" spans="1:10" ht="16" x14ac:dyDescent="0.2">
      <c r="A126" s="7" t="s">
        <v>101</v>
      </c>
      <c r="B126" s="1">
        <v>579643</v>
      </c>
      <c r="C126" s="1">
        <v>106243</v>
      </c>
      <c r="D126" s="1">
        <v>165040</v>
      </c>
      <c r="E126" s="1">
        <v>140158</v>
      </c>
      <c r="F126" s="1">
        <v>168203</v>
      </c>
      <c r="J126" s="1" t="s">
        <v>32</v>
      </c>
    </row>
    <row r="127" spans="1:10" ht="16" x14ac:dyDescent="0.2">
      <c r="A127" s="7" t="s">
        <v>102</v>
      </c>
      <c r="B127" s="1">
        <v>186178</v>
      </c>
      <c r="C127" s="1">
        <v>16831</v>
      </c>
      <c r="D127" s="1">
        <v>29806</v>
      </c>
      <c r="E127" s="1">
        <v>50789</v>
      </c>
      <c r="F127" s="1">
        <v>88752</v>
      </c>
      <c r="J127" s="1" t="s">
        <v>32</v>
      </c>
    </row>
    <row r="128" spans="1:10" ht="16" x14ac:dyDescent="0.2">
      <c r="A128" s="7" t="s">
        <v>103</v>
      </c>
      <c r="B128" s="1">
        <v>21564</v>
      </c>
      <c r="C128" s="1">
        <v>3130</v>
      </c>
      <c r="D128" s="1">
        <v>12819</v>
      </c>
      <c r="E128" s="1">
        <v>2187</v>
      </c>
      <c r="F128" s="1">
        <v>3429</v>
      </c>
      <c r="J128" s="1" t="s">
        <v>32</v>
      </c>
    </row>
    <row r="129" spans="1:10" ht="16" x14ac:dyDescent="0.2">
      <c r="A129" s="7" t="s">
        <v>45</v>
      </c>
      <c r="B129" s="1">
        <v>467362</v>
      </c>
      <c r="C129" s="1">
        <v>60123</v>
      </c>
      <c r="D129" s="1">
        <v>61685</v>
      </c>
      <c r="E129" s="1">
        <v>103557</v>
      </c>
      <c r="F129" s="1">
        <v>75129</v>
      </c>
      <c r="J129" s="1">
        <v>166869</v>
      </c>
    </row>
    <row r="130" spans="1:10" ht="16" x14ac:dyDescent="0.2">
      <c r="A130" s="6" t="s">
        <v>30</v>
      </c>
    </row>
    <row r="131" spans="1:10" ht="16" x14ac:dyDescent="0.2">
      <c r="A131" s="7" t="s">
        <v>100</v>
      </c>
      <c r="B131" s="1">
        <v>2217645</v>
      </c>
      <c r="C131" s="1">
        <v>554857</v>
      </c>
      <c r="D131" s="1">
        <v>711101</v>
      </c>
      <c r="E131" s="1">
        <v>455558</v>
      </c>
      <c r="F131" s="1">
        <v>496129</v>
      </c>
      <c r="J131" s="1" t="s">
        <v>32</v>
      </c>
    </row>
    <row r="132" spans="1:10" ht="16" x14ac:dyDescent="0.2">
      <c r="A132" s="7" t="s">
        <v>101</v>
      </c>
      <c r="B132" s="1">
        <v>201882</v>
      </c>
      <c r="C132" s="1">
        <v>24858</v>
      </c>
      <c r="D132" s="1">
        <v>51255</v>
      </c>
      <c r="E132" s="1">
        <v>44960</v>
      </c>
      <c r="F132" s="1">
        <v>80809</v>
      </c>
      <c r="J132" s="1" t="s">
        <v>32</v>
      </c>
    </row>
    <row r="133" spans="1:10" ht="16" x14ac:dyDescent="0.2">
      <c r="A133" s="7" t="s">
        <v>102</v>
      </c>
      <c r="B133" s="1">
        <v>81983</v>
      </c>
      <c r="C133" s="1">
        <v>5446</v>
      </c>
      <c r="D133" s="1">
        <v>11103</v>
      </c>
      <c r="E133" s="1">
        <v>21078</v>
      </c>
      <c r="F133" s="1">
        <v>44356</v>
      </c>
      <c r="J133" s="1" t="s">
        <v>32</v>
      </c>
    </row>
    <row r="134" spans="1:10" ht="16" x14ac:dyDescent="0.2">
      <c r="A134" s="7" t="s">
        <v>103</v>
      </c>
      <c r="B134" s="1">
        <v>5331</v>
      </c>
      <c r="C134" s="1" t="s">
        <v>32</v>
      </c>
      <c r="D134" s="1">
        <v>5331</v>
      </c>
      <c r="E134" s="1" t="s">
        <v>32</v>
      </c>
      <c r="F134" s="1" t="s">
        <v>32</v>
      </c>
      <c r="J134" s="1" t="s">
        <v>32</v>
      </c>
    </row>
    <row r="135" spans="1:10" ht="16" x14ac:dyDescent="0.2">
      <c r="A135" s="7" t="s">
        <v>45</v>
      </c>
      <c r="B135" s="1">
        <v>452736</v>
      </c>
      <c r="C135" s="1">
        <v>51781</v>
      </c>
      <c r="D135" s="1">
        <v>51811</v>
      </c>
      <c r="E135" s="1">
        <v>103557</v>
      </c>
      <c r="F135" s="1">
        <v>78718</v>
      </c>
      <c r="J135" s="1">
        <v>166869</v>
      </c>
    </row>
    <row r="136" spans="1:10" ht="16" x14ac:dyDescent="0.2">
      <c r="A136" s="6" t="s">
        <v>31</v>
      </c>
    </row>
    <row r="137" spans="1:10" ht="16" x14ac:dyDescent="0.2">
      <c r="A137" s="7" t="s">
        <v>100</v>
      </c>
      <c r="B137" s="1">
        <v>2177745</v>
      </c>
      <c r="C137" s="1">
        <v>566883</v>
      </c>
      <c r="D137" s="1">
        <v>694276</v>
      </c>
      <c r="E137" s="1">
        <v>447796</v>
      </c>
      <c r="F137" s="1">
        <v>468790</v>
      </c>
      <c r="J137" s="1" t="s">
        <v>32</v>
      </c>
    </row>
    <row r="138" spans="1:10" ht="16" x14ac:dyDescent="0.2">
      <c r="A138" s="7" t="s">
        <v>101</v>
      </c>
      <c r="B138" s="1">
        <v>294452</v>
      </c>
      <c r="C138" s="1">
        <v>18278</v>
      </c>
      <c r="D138" s="1">
        <v>73075</v>
      </c>
      <c r="E138" s="1">
        <v>71614</v>
      </c>
      <c r="F138" s="1">
        <v>131485</v>
      </c>
      <c r="J138" s="1" t="s">
        <v>32</v>
      </c>
    </row>
    <row r="139" spans="1:10" ht="16" x14ac:dyDescent="0.2">
      <c r="A139" s="7" t="s">
        <v>102</v>
      </c>
      <c r="B139" s="1">
        <v>32901</v>
      </c>
      <c r="C139" s="1" t="s">
        <v>32</v>
      </c>
      <c r="D139" s="1">
        <v>6107</v>
      </c>
      <c r="E139" s="1">
        <v>2186</v>
      </c>
      <c r="F139" s="1">
        <v>24608</v>
      </c>
      <c r="J139" s="1" t="s">
        <v>32</v>
      </c>
    </row>
    <row r="140" spans="1:10" ht="16" x14ac:dyDescent="0.2">
      <c r="A140" s="7" t="s">
        <v>103</v>
      </c>
      <c r="B140" s="1">
        <v>7027</v>
      </c>
      <c r="C140" s="1" t="s">
        <v>32</v>
      </c>
      <c r="D140" s="1">
        <v>7027</v>
      </c>
      <c r="E140" s="1" t="s">
        <v>32</v>
      </c>
      <c r="F140" s="1" t="s">
        <v>32</v>
      </c>
      <c r="J140" s="1" t="s">
        <v>32</v>
      </c>
    </row>
    <row r="141" spans="1:10" ht="16" x14ac:dyDescent="0.2">
      <c r="A141" s="7" t="s">
        <v>45</v>
      </c>
      <c r="B141" s="1">
        <v>447451</v>
      </c>
      <c r="C141" s="1">
        <v>51781</v>
      </c>
      <c r="D141" s="1">
        <v>50115</v>
      </c>
      <c r="E141" s="1">
        <v>103557</v>
      </c>
      <c r="F141" s="1">
        <v>75129</v>
      </c>
      <c r="J141" s="1">
        <v>166869</v>
      </c>
    </row>
    <row r="142" spans="1:10" s="2" customFormat="1" x14ac:dyDescent="0.2">
      <c r="A142" s="2" t="s">
        <v>104</v>
      </c>
    </row>
    <row r="143" spans="1:10" s="2" customFormat="1" x14ac:dyDescent="0.2">
      <c r="A143" s="2" t="s">
        <v>105</v>
      </c>
    </row>
    <row r="144" spans="1:10" s="2" customFormat="1" x14ac:dyDescent="0.2"/>
    <row r="145" s="2" customFormat="1" x14ac:dyDescent="0.2"/>
    <row r="146" s="2" customFormat="1" x14ac:dyDescent="0.2"/>
    <row r="147" s="2" customFormat="1" x14ac:dyDescent="0.2"/>
    <row r="148" s="2" customFormat="1" x14ac:dyDescent="0.2"/>
    <row r="149" s="2" customFormat="1" x14ac:dyDescent="0.2"/>
    <row r="150" s="2" customFormat="1" x14ac:dyDescent="0.2"/>
    <row r="151" s="2" customFormat="1" x14ac:dyDescent="0.2"/>
    <row r="152" s="2" customFormat="1" x14ac:dyDescent="0.2"/>
    <row r="153" s="2" customFormat="1" x14ac:dyDescent="0.2"/>
    <row r="154" s="2" customFormat="1" x14ac:dyDescent="0.2"/>
    <row r="155" s="2" customFormat="1" x14ac:dyDescent="0.2"/>
    <row r="156" s="2" customFormat="1" x14ac:dyDescent="0.2"/>
    <row r="157" s="2" customFormat="1" x14ac:dyDescent="0.2"/>
    <row r="158" s="2" customFormat="1" x14ac:dyDescent="0.2"/>
    <row r="159" s="2" customFormat="1" x14ac:dyDescent="0.2"/>
    <row r="160" s="2" customFormat="1" x14ac:dyDescent="0.2"/>
    <row r="161" s="2" customFormat="1" x14ac:dyDescent="0.2"/>
    <row r="162" s="2" customFormat="1" x14ac:dyDescent="0.2"/>
    <row r="163" s="2" customFormat="1" x14ac:dyDescent="0.2"/>
    <row r="164" s="2" customFormat="1" x14ac:dyDescent="0.2"/>
    <row r="165" s="2" customFormat="1" x14ac:dyDescent="0.2"/>
    <row r="166" s="2" customFormat="1" x14ac:dyDescent="0.2"/>
    <row r="167" s="2" customFormat="1" x14ac:dyDescent="0.2"/>
    <row r="168" s="2" customFormat="1" x14ac:dyDescent="0.2"/>
    <row r="169" s="2" customFormat="1" x14ac:dyDescent="0.2"/>
    <row r="170" s="2" customFormat="1" x14ac:dyDescent="0.2"/>
    <row r="171" s="2" customFormat="1" x14ac:dyDescent="0.2"/>
    <row r="172" s="2" customFormat="1" x14ac:dyDescent="0.2"/>
    <row r="173" s="2" customFormat="1" x14ac:dyDescent="0.2"/>
    <row r="174" s="2" customFormat="1" x14ac:dyDescent="0.2"/>
    <row r="175" s="2" customFormat="1" x14ac:dyDescent="0.2"/>
    <row r="176" s="2" customFormat="1" x14ac:dyDescent="0.2"/>
    <row r="177" s="2" customFormat="1" x14ac:dyDescent="0.2"/>
    <row r="178" s="2" customFormat="1" x14ac:dyDescent="0.2"/>
    <row r="179" s="2" customFormat="1" x14ac:dyDescent="0.2"/>
    <row r="180" s="2" customFormat="1" x14ac:dyDescent="0.2"/>
    <row r="181" s="2" customFormat="1" x14ac:dyDescent="0.2"/>
    <row r="182" s="2" customFormat="1" x14ac:dyDescent="0.2"/>
    <row r="183" s="2" customFormat="1" x14ac:dyDescent="0.2"/>
    <row r="184" s="2" customFormat="1" x14ac:dyDescent="0.2"/>
    <row r="185" s="2" customFormat="1" x14ac:dyDescent="0.2"/>
    <row r="186" s="2" customFormat="1" x14ac:dyDescent="0.2"/>
    <row r="187" s="2" customFormat="1" x14ac:dyDescent="0.2"/>
    <row r="188" s="2" customFormat="1" x14ac:dyDescent="0.2"/>
    <row r="189" s="2" customFormat="1" x14ac:dyDescent="0.2"/>
    <row r="190" s="2" customFormat="1" x14ac:dyDescent="0.2"/>
    <row r="191" s="2" customFormat="1" x14ac:dyDescent="0.2"/>
  </sheetData>
  <mergeCells count="3">
    <mergeCell ref="C5:J5"/>
    <mergeCell ref="B5:B6"/>
    <mergeCell ref="A5:A6"/>
  </mergeCells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sheetPr codeName="Sheet39"/>
  <dimension ref="A1:T191"/>
  <sheetViews>
    <sheetView workbookViewId="0">
      <pane ySplit="8" topLeftCell="A9" activePane="bottomLeft" state="frozen"/>
      <selection pane="bottomLeft"/>
    </sheetView>
  </sheetViews>
  <sheetFormatPr baseColWidth="10" defaultColWidth="8.83203125" defaultRowHeight="15" x14ac:dyDescent="0.2"/>
  <cols>
    <col min="1" max="1" width="45.6640625" style="1" customWidth="1"/>
    <col min="2" max="10" width="20.6640625" style="1" customWidth="1"/>
    <col min="11" max="20" width="9.1640625" style="2"/>
  </cols>
  <sheetData>
    <row r="1" spans="1:10" s="2" customFormat="1" ht="16" x14ac:dyDescent="0.2">
      <c r="A1" s="3" t="s">
        <v>143</v>
      </c>
    </row>
    <row r="2" spans="1:10" s="2" customFormat="1" x14ac:dyDescent="0.2">
      <c r="A2" s="2" t="s">
        <v>1</v>
      </c>
    </row>
    <row r="3" spans="1:10" s="2" customFormat="1" x14ac:dyDescent="0.2">
      <c r="A3" s="2" t="s">
        <v>2</v>
      </c>
    </row>
    <row r="4" spans="1:10" s="2" customFormat="1" x14ac:dyDescent="0.2">
      <c r="A4" s="2" t="s">
        <v>3</v>
      </c>
    </row>
    <row r="5" spans="1:10" x14ac:dyDescent="0.2">
      <c r="A5" s="9" t="s">
        <v>33</v>
      </c>
      <c r="B5" s="9" t="s">
        <v>4</v>
      </c>
      <c r="C5" s="9" t="s">
        <v>5</v>
      </c>
      <c r="D5" s="9" t="s">
        <v>5</v>
      </c>
      <c r="E5" s="9" t="s">
        <v>5</v>
      </c>
      <c r="F5" s="9" t="s">
        <v>5</v>
      </c>
      <c r="G5" s="9"/>
      <c r="H5" s="9"/>
      <c r="I5" s="9"/>
      <c r="J5" s="9" t="s">
        <v>5</v>
      </c>
    </row>
    <row r="6" spans="1:10" ht="32" x14ac:dyDescent="0.2">
      <c r="A6" s="9"/>
      <c r="B6" s="9"/>
      <c r="C6" s="4" t="s">
        <v>6</v>
      </c>
      <c r="D6" s="4" t="s">
        <v>7</v>
      </c>
      <c r="E6" s="4" t="s">
        <v>8</v>
      </c>
      <c r="F6" s="4" t="s">
        <v>9</v>
      </c>
      <c r="G6" s="4" t="s">
        <v>172</v>
      </c>
      <c r="H6" s="4" t="s">
        <v>173</v>
      </c>
      <c r="I6" s="4" t="s">
        <v>174</v>
      </c>
      <c r="J6" s="4" t="s">
        <v>10</v>
      </c>
    </row>
    <row r="7" spans="1:10" ht="0" hidden="1" customHeight="1" x14ac:dyDescent="0.2"/>
    <row r="8" spans="1:10" x14ac:dyDescent="0.2">
      <c r="A8" s="5" t="s">
        <v>4</v>
      </c>
      <c r="B8" s="1">
        <v>3326922</v>
      </c>
      <c r="C8" s="1">
        <v>1195573</v>
      </c>
      <c r="D8" s="1">
        <v>982792</v>
      </c>
      <c r="E8" s="1">
        <v>548484</v>
      </c>
      <c r="F8" s="1">
        <v>412859</v>
      </c>
      <c r="G8" s="1">
        <f>SUM(C8:F8)</f>
        <v>3139708</v>
      </c>
      <c r="H8" s="1">
        <f>SUM(E8:F8)</f>
        <v>961343</v>
      </c>
      <c r="I8" s="8">
        <f>H8/G8</f>
        <v>0.30618866467837136</v>
      </c>
      <c r="J8" s="1">
        <v>187215</v>
      </c>
    </row>
    <row r="9" spans="1:10" ht="16" x14ac:dyDescent="0.2">
      <c r="A9" s="6" t="s">
        <v>11</v>
      </c>
    </row>
    <row r="10" spans="1:10" ht="16" x14ac:dyDescent="0.2">
      <c r="A10" s="7" t="s">
        <v>34</v>
      </c>
      <c r="B10" s="1">
        <v>305197</v>
      </c>
      <c r="C10" s="1">
        <v>97095</v>
      </c>
      <c r="D10" s="1">
        <v>88560</v>
      </c>
      <c r="E10" s="1">
        <v>32099</v>
      </c>
      <c r="F10" s="1">
        <v>53323</v>
      </c>
      <c r="J10" s="1">
        <v>34120</v>
      </c>
    </row>
    <row r="11" spans="1:10" ht="16" x14ac:dyDescent="0.2">
      <c r="A11" s="7" t="s">
        <v>35</v>
      </c>
      <c r="B11" s="1">
        <v>902961</v>
      </c>
      <c r="C11" s="1">
        <v>254908</v>
      </c>
      <c r="D11" s="1">
        <v>335300</v>
      </c>
      <c r="E11" s="1">
        <v>175586</v>
      </c>
      <c r="F11" s="1">
        <v>114320</v>
      </c>
      <c r="J11" s="1">
        <v>22847</v>
      </c>
    </row>
    <row r="12" spans="1:10" ht="16" x14ac:dyDescent="0.2">
      <c r="A12" s="7" t="s">
        <v>36</v>
      </c>
      <c r="B12" s="1">
        <v>780508</v>
      </c>
      <c r="C12" s="1">
        <v>280721</v>
      </c>
      <c r="D12" s="1">
        <v>214079</v>
      </c>
      <c r="E12" s="1">
        <v>146715</v>
      </c>
      <c r="F12" s="1">
        <v>108766</v>
      </c>
      <c r="J12" s="1">
        <v>30227</v>
      </c>
    </row>
    <row r="13" spans="1:10" ht="16" x14ac:dyDescent="0.2">
      <c r="A13" s="7" t="s">
        <v>37</v>
      </c>
      <c r="B13" s="1">
        <v>539083</v>
      </c>
      <c r="C13" s="1">
        <v>199063</v>
      </c>
      <c r="D13" s="1">
        <v>122676</v>
      </c>
      <c r="E13" s="1">
        <v>107037</v>
      </c>
      <c r="F13" s="1">
        <v>76000</v>
      </c>
      <c r="J13" s="1">
        <v>34308</v>
      </c>
    </row>
    <row r="14" spans="1:10" ht="16" x14ac:dyDescent="0.2">
      <c r="A14" s="7" t="s">
        <v>38</v>
      </c>
      <c r="B14" s="1">
        <v>799173</v>
      </c>
      <c r="C14" s="1">
        <v>363785</v>
      </c>
      <c r="D14" s="1">
        <v>222178</v>
      </c>
      <c r="E14" s="1">
        <v>87047</v>
      </c>
      <c r="F14" s="1">
        <v>60450</v>
      </c>
      <c r="J14" s="1">
        <v>65713</v>
      </c>
    </row>
    <row r="15" spans="1:10" ht="16" x14ac:dyDescent="0.2">
      <c r="A15" s="6" t="s">
        <v>12</v>
      </c>
    </row>
    <row r="16" spans="1:10" ht="16" x14ac:dyDescent="0.2">
      <c r="A16" s="7" t="s">
        <v>39</v>
      </c>
      <c r="B16" s="1">
        <v>1637556</v>
      </c>
      <c r="C16" s="1">
        <v>669684</v>
      </c>
      <c r="D16" s="1">
        <v>433591</v>
      </c>
      <c r="E16" s="1">
        <v>273356</v>
      </c>
      <c r="F16" s="1">
        <v>184941</v>
      </c>
      <c r="J16" s="1">
        <v>75984</v>
      </c>
    </row>
    <row r="17" spans="1:10" ht="16" x14ac:dyDescent="0.2">
      <c r="A17" s="7" t="s">
        <v>40</v>
      </c>
      <c r="B17" s="1">
        <v>1689366</v>
      </c>
      <c r="C17" s="1">
        <v>525888</v>
      </c>
      <c r="D17" s="1">
        <v>549201</v>
      </c>
      <c r="E17" s="1">
        <v>275128</v>
      </c>
      <c r="F17" s="1">
        <v>227918</v>
      </c>
      <c r="J17" s="1">
        <v>111231</v>
      </c>
    </row>
    <row r="18" spans="1:10" ht="16" x14ac:dyDescent="0.2">
      <c r="A18" s="6" t="s">
        <v>13</v>
      </c>
    </row>
    <row r="19" spans="1:10" ht="16" x14ac:dyDescent="0.2">
      <c r="A19" s="7" t="s">
        <v>41</v>
      </c>
      <c r="B19" s="1">
        <v>1532538</v>
      </c>
      <c r="C19" s="1">
        <v>615482</v>
      </c>
      <c r="D19" s="1">
        <v>414618</v>
      </c>
      <c r="E19" s="1">
        <v>271341</v>
      </c>
      <c r="F19" s="1">
        <v>168946</v>
      </c>
      <c r="J19" s="1">
        <v>62151</v>
      </c>
    </row>
    <row r="20" spans="1:10" ht="16" x14ac:dyDescent="0.2">
      <c r="A20" s="7" t="s">
        <v>42</v>
      </c>
      <c r="B20" s="1">
        <v>1574872</v>
      </c>
      <c r="C20" s="1">
        <v>509682</v>
      </c>
      <c r="D20" s="1">
        <v>517632</v>
      </c>
      <c r="E20" s="1">
        <v>260239</v>
      </c>
      <c r="F20" s="1">
        <v>199863</v>
      </c>
      <c r="J20" s="1">
        <v>87456</v>
      </c>
    </row>
    <row r="21" spans="1:10" ht="16" x14ac:dyDescent="0.2">
      <c r="A21" s="7" t="s">
        <v>43</v>
      </c>
      <c r="B21" s="1">
        <v>86045</v>
      </c>
      <c r="C21" s="1">
        <v>26483</v>
      </c>
      <c r="D21" s="1">
        <v>19109</v>
      </c>
      <c r="E21" s="1">
        <v>8048</v>
      </c>
      <c r="F21" s="1">
        <v>2318</v>
      </c>
      <c r="J21" s="1">
        <v>30087</v>
      </c>
    </row>
    <row r="22" spans="1:10" ht="16" x14ac:dyDescent="0.2">
      <c r="A22" s="7" t="s">
        <v>44</v>
      </c>
      <c r="B22" s="1">
        <v>105307</v>
      </c>
      <c r="C22" s="1">
        <v>25933</v>
      </c>
      <c r="D22" s="1">
        <v>29033</v>
      </c>
      <c r="E22" s="1">
        <v>7512</v>
      </c>
      <c r="F22" s="1">
        <v>40551</v>
      </c>
      <c r="J22" s="1">
        <v>2276</v>
      </c>
    </row>
    <row r="23" spans="1:10" ht="16" x14ac:dyDescent="0.2">
      <c r="A23" s="7" t="s">
        <v>45</v>
      </c>
      <c r="B23" s="1">
        <v>28159</v>
      </c>
      <c r="C23" s="1">
        <v>17992</v>
      </c>
      <c r="D23" s="1">
        <v>2399</v>
      </c>
      <c r="E23" s="1">
        <v>1343</v>
      </c>
      <c r="F23" s="1">
        <v>1181</v>
      </c>
      <c r="J23" s="1">
        <v>5245</v>
      </c>
    </row>
    <row r="24" spans="1:10" ht="16" x14ac:dyDescent="0.2">
      <c r="A24" s="6" t="s">
        <v>14</v>
      </c>
    </row>
    <row r="25" spans="1:10" ht="16" x14ac:dyDescent="0.2">
      <c r="A25" s="7" t="s">
        <v>46</v>
      </c>
      <c r="B25" s="1">
        <v>133732</v>
      </c>
      <c r="C25" s="1">
        <v>52754</v>
      </c>
      <c r="D25" s="1">
        <v>46333</v>
      </c>
      <c r="E25" s="1">
        <v>17962</v>
      </c>
      <c r="F25" s="1">
        <v>16683</v>
      </c>
      <c r="J25" s="1" t="s">
        <v>32</v>
      </c>
    </row>
    <row r="26" spans="1:10" ht="16" x14ac:dyDescent="0.2">
      <c r="A26" s="7" t="s">
        <v>47</v>
      </c>
      <c r="B26" s="1">
        <v>2738265</v>
      </c>
      <c r="C26" s="1">
        <v>1028392</v>
      </c>
      <c r="D26" s="1">
        <v>802325</v>
      </c>
      <c r="E26" s="1">
        <v>457275</v>
      </c>
      <c r="F26" s="1">
        <v>309909</v>
      </c>
      <c r="J26" s="1">
        <v>140364</v>
      </c>
    </row>
    <row r="27" spans="1:10" ht="16" x14ac:dyDescent="0.2">
      <c r="A27" s="7" t="s">
        <v>48</v>
      </c>
      <c r="B27" s="1">
        <v>218247</v>
      </c>
      <c r="C27" s="1">
        <v>68776</v>
      </c>
      <c r="D27" s="1">
        <v>69493</v>
      </c>
      <c r="E27" s="1">
        <v>43471</v>
      </c>
      <c r="F27" s="1">
        <v>28182</v>
      </c>
      <c r="J27" s="1">
        <v>8325</v>
      </c>
    </row>
    <row r="28" spans="1:10" ht="16" x14ac:dyDescent="0.2">
      <c r="A28" s="7" t="s">
        <v>49</v>
      </c>
      <c r="B28" s="1">
        <v>167599</v>
      </c>
      <c r="C28" s="1">
        <v>30460</v>
      </c>
      <c r="D28" s="1">
        <v>44299</v>
      </c>
      <c r="E28" s="1">
        <v>25024</v>
      </c>
      <c r="F28" s="1">
        <v>39427</v>
      </c>
      <c r="J28" s="1">
        <v>28390</v>
      </c>
    </row>
    <row r="29" spans="1:10" ht="16" x14ac:dyDescent="0.2">
      <c r="A29" s="7" t="s">
        <v>50</v>
      </c>
      <c r="B29" s="1">
        <v>41866</v>
      </c>
      <c r="C29" s="1">
        <v>13197</v>
      </c>
      <c r="D29" s="1">
        <v>3735</v>
      </c>
      <c r="E29" s="1">
        <v>3420</v>
      </c>
      <c r="F29" s="1">
        <v>17260</v>
      </c>
      <c r="J29" s="1">
        <v>4254</v>
      </c>
    </row>
    <row r="30" spans="1:10" ht="16" x14ac:dyDescent="0.2">
      <c r="A30" s="7" t="s">
        <v>45</v>
      </c>
      <c r="B30" s="1">
        <v>27213</v>
      </c>
      <c r="C30" s="1">
        <v>1994</v>
      </c>
      <c r="D30" s="1">
        <v>16607</v>
      </c>
      <c r="E30" s="1">
        <v>1332</v>
      </c>
      <c r="F30" s="1">
        <v>1398</v>
      </c>
      <c r="J30" s="1">
        <v>5882</v>
      </c>
    </row>
    <row r="31" spans="1:10" ht="16" x14ac:dyDescent="0.2">
      <c r="A31" s="6" t="s">
        <v>15</v>
      </c>
    </row>
    <row r="32" spans="1:10" ht="16" x14ac:dyDescent="0.2">
      <c r="A32" s="7" t="s">
        <v>51</v>
      </c>
      <c r="B32" s="1">
        <v>404650</v>
      </c>
      <c r="C32" s="1">
        <v>131928</v>
      </c>
      <c r="D32" s="1">
        <v>125549</v>
      </c>
      <c r="E32" s="1">
        <v>65358</v>
      </c>
      <c r="F32" s="1">
        <v>45941</v>
      </c>
      <c r="J32" s="1">
        <v>35874</v>
      </c>
    </row>
    <row r="33" spans="1:10" ht="16" x14ac:dyDescent="0.2">
      <c r="A33" s="7" t="s">
        <v>52</v>
      </c>
      <c r="B33" s="1">
        <v>2685268</v>
      </c>
      <c r="C33" s="1">
        <v>1004702</v>
      </c>
      <c r="D33" s="1">
        <v>788033</v>
      </c>
      <c r="E33" s="1">
        <v>451135</v>
      </c>
      <c r="F33" s="1">
        <v>305371</v>
      </c>
      <c r="J33" s="1">
        <v>136026</v>
      </c>
    </row>
    <row r="34" spans="1:10" ht="16" x14ac:dyDescent="0.2">
      <c r="A34" s="7" t="s">
        <v>53</v>
      </c>
      <c r="B34" s="1">
        <v>186322</v>
      </c>
      <c r="C34" s="1">
        <v>38956</v>
      </c>
      <c r="D34" s="1">
        <v>51710</v>
      </c>
      <c r="E34" s="1">
        <v>29317</v>
      </c>
      <c r="F34" s="1">
        <v>58968</v>
      </c>
      <c r="J34" s="1">
        <v>7371</v>
      </c>
    </row>
    <row r="35" spans="1:10" ht="16" x14ac:dyDescent="0.2">
      <c r="A35" s="7" t="s">
        <v>45</v>
      </c>
      <c r="B35" s="1">
        <v>50683</v>
      </c>
      <c r="C35" s="1">
        <v>19986</v>
      </c>
      <c r="D35" s="1">
        <v>17500</v>
      </c>
      <c r="E35" s="1">
        <v>2675</v>
      </c>
      <c r="F35" s="1">
        <v>2579</v>
      </c>
      <c r="J35" s="1">
        <v>7944</v>
      </c>
    </row>
    <row r="36" spans="1:10" ht="16" x14ac:dyDescent="0.2">
      <c r="A36" s="6" t="s">
        <v>16</v>
      </c>
    </row>
    <row r="37" spans="1:10" ht="16" x14ac:dyDescent="0.2">
      <c r="A37" s="7" t="s">
        <v>54</v>
      </c>
      <c r="B37" s="1">
        <v>404439</v>
      </c>
      <c r="C37" s="1">
        <v>83645</v>
      </c>
      <c r="D37" s="1">
        <v>133456</v>
      </c>
      <c r="E37" s="1">
        <v>92899</v>
      </c>
      <c r="F37" s="1">
        <v>55117</v>
      </c>
      <c r="G37" s="1">
        <f>SUM(C37:F37)</f>
        <v>365117</v>
      </c>
      <c r="H37" s="1">
        <f>SUM(E37:F37)</f>
        <v>148016</v>
      </c>
      <c r="I37" s="8">
        <f>H37/G37</f>
        <v>0.40539333966920194</v>
      </c>
      <c r="J37" s="1">
        <v>39321</v>
      </c>
    </row>
    <row r="38" spans="1:10" ht="16" x14ac:dyDescent="0.2">
      <c r="A38" s="7" t="s">
        <v>55</v>
      </c>
      <c r="B38" s="1">
        <v>2550732</v>
      </c>
      <c r="C38" s="1">
        <v>991596</v>
      </c>
      <c r="D38" s="1">
        <v>730542</v>
      </c>
      <c r="E38" s="1">
        <v>399037</v>
      </c>
      <c r="F38" s="1">
        <v>320739</v>
      </c>
      <c r="G38" s="1">
        <f t="shared" ref="G38:G41" si="0">SUM(C38:F38)</f>
        <v>2441914</v>
      </c>
      <c r="H38" s="1">
        <f t="shared" ref="H38:H41" si="1">SUM(E38:F38)</f>
        <v>719776</v>
      </c>
      <c r="I38" s="8">
        <f t="shared" ref="I38:I41" si="2">H38/G38</f>
        <v>0.29475894728479379</v>
      </c>
      <c r="J38" s="1">
        <v>108818</v>
      </c>
    </row>
    <row r="39" spans="1:10" ht="16" x14ac:dyDescent="0.2">
      <c r="A39" s="7" t="s">
        <v>56</v>
      </c>
      <c r="B39" s="1">
        <v>53050</v>
      </c>
      <c r="C39" s="1">
        <v>15348</v>
      </c>
      <c r="D39" s="1">
        <v>19595</v>
      </c>
      <c r="E39" s="1">
        <v>635</v>
      </c>
      <c r="F39" s="1">
        <v>4601</v>
      </c>
      <c r="G39" s="1">
        <f t="shared" si="0"/>
        <v>40179</v>
      </c>
      <c r="H39" s="1">
        <f t="shared" si="1"/>
        <v>5236</v>
      </c>
      <c r="I39" s="8">
        <f t="shared" si="2"/>
        <v>0.13031683217601234</v>
      </c>
      <c r="J39" s="1">
        <v>12871</v>
      </c>
    </row>
    <row r="40" spans="1:10" ht="16" x14ac:dyDescent="0.2">
      <c r="A40" s="7" t="s">
        <v>57</v>
      </c>
      <c r="B40" s="1">
        <v>106337</v>
      </c>
      <c r="C40" s="1">
        <v>52919</v>
      </c>
      <c r="D40" s="1">
        <v>35075</v>
      </c>
      <c r="E40" s="1">
        <v>6110</v>
      </c>
      <c r="F40" s="1">
        <v>3402</v>
      </c>
      <c r="G40" s="1">
        <f t="shared" si="0"/>
        <v>97506</v>
      </c>
      <c r="H40" s="1">
        <f t="shared" si="1"/>
        <v>9512</v>
      </c>
      <c r="I40" s="8">
        <f t="shared" si="2"/>
        <v>9.7552971099214403E-2</v>
      </c>
      <c r="J40" s="1">
        <v>8832</v>
      </c>
    </row>
    <row r="41" spans="1:10" ht="16" x14ac:dyDescent="0.2">
      <c r="A41" s="7" t="s">
        <v>58</v>
      </c>
      <c r="B41" s="1">
        <v>212364</v>
      </c>
      <c r="C41" s="1">
        <v>52064</v>
      </c>
      <c r="D41" s="1">
        <v>64124</v>
      </c>
      <c r="E41" s="1">
        <v>49803</v>
      </c>
      <c r="F41" s="1">
        <v>29000</v>
      </c>
      <c r="G41" s="1">
        <f t="shared" si="0"/>
        <v>194991</v>
      </c>
      <c r="H41" s="1">
        <f t="shared" si="1"/>
        <v>78803</v>
      </c>
      <c r="I41" s="8">
        <f t="shared" si="2"/>
        <v>0.40413660117646455</v>
      </c>
      <c r="J41" s="1">
        <v>17373</v>
      </c>
    </row>
    <row r="42" spans="1:10" ht="16" x14ac:dyDescent="0.2">
      <c r="A42" s="6" t="s">
        <v>17</v>
      </c>
    </row>
    <row r="43" spans="1:10" ht="16" x14ac:dyDescent="0.2">
      <c r="A43" s="7" t="s">
        <v>59</v>
      </c>
      <c r="B43" s="1">
        <v>148630</v>
      </c>
      <c r="C43" s="1">
        <v>46169</v>
      </c>
      <c r="D43" s="1">
        <v>38241</v>
      </c>
      <c r="E43" s="1">
        <v>22733</v>
      </c>
      <c r="F43" s="1">
        <v>17031</v>
      </c>
      <c r="J43" s="1">
        <v>24456</v>
      </c>
    </row>
    <row r="44" spans="1:10" ht="16" x14ac:dyDescent="0.2">
      <c r="A44" s="7" t="s">
        <v>60</v>
      </c>
      <c r="B44" s="1">
        <v>945134</v>
      </c>
      <c r="C44" s="1">
        <v>245070</v>
      </c>
      <c r="D44" s="1">
        <v>294719</v>
      </c>
      <c r="E44" s="1">
        <v>155507</v>
      </c>
      <c r="F44" s="1">
        <v>178247</v>
      </c>
      <c r="J44" s="1">
        <v>71592</v>
      </c>
    </row>
    <row r="45" spans="1:10" ht="16" x14ac:dyDescent="0.2">
      <c r="A45" s="7" t="s">
        <v>61</v>
      </c>
      <c r="B45" s="1">
        <v>1160668</v>
      </c>
      <c r="C45" s="1">
        <v>324422</v>
      </c>
      <c r="D45" s="1">
        <v>362419</v>
      </c>
      <c r="E45" s="1">
        <v>254089</v>
      </c>
      <c r="F45" s="1">
        <v>163484</v>
      </c>
      <c r="J45" s="1">
        <v>56253</v>
      </c>
    </row>
    <row r="46" spans="1:10" ht="16" x14ac:dyDescent="0.2">
      <c r="A46" s="7" t="s">
        <v>62</v>
      </c>
      <c r="B46" s="1">
        <v>1072489</v>
      </c>
      <c r="C46" s="1">
        <v>579912</v>
      </c>
      <c r="D46" s="1">
        <v>287412</v>
      </c>
      <c r="E46" s="1">
        <v>116155</v>
      </c>
      <c r="F46" s="1">
        <v>54096</v>
      </c>
      <c r="J46" s="1">
        <v>34914</v>
      </c>
    </row>
    <row r="47" spans="1:10" ht="16" x14ac:dyDescent="0.2">
      <c r="A47" s="6" t="s">
        <v>18</v>
      </c>
    </row>
    <row r="48" spans="1:10" ht="16" x14ac:dyDescent="0.2">
      <c r="A48" s="7" t="s">
        <v>63</v>
      </c>
      <c r="B48" s="1">
        <v>1871443</v>
      </c>
      <c r="C48" s="1">
        <v>772792</v>
      </c>
      <c r="D48" s="1">
        <v>554073</v>
      </c>
      <c r="E48" s="1">
        <v>295171</v>
      </c>
      <c r="F48" s="1">
        <v>162418</v>
      </c>
      <c r="J48" s="1">
        <v>86989</v>
      </c>
    </row>
    <row r="49" spans="1:10" ht="16" x14ac:dyDescent="0.2">
      <c r="A49" s="7" t="s">
        <v>64</v>
      </c>
      <c r="B49" s="1">
        <v>128195</v>
      </c>
      <c r="C49" s="1">
        <v>45672</v>
      </c>
      <c r="D49" s="1">
        <v>25181</v>
      </c>
      <c r="E49" s="1">
        <v>9415</v>
      </c>
      <c r="F49" s="1">
        <v>20023</v>
      </c>
      <c r="J49" s="1">
        <v>27903</v>
      </c>
    </row>
    <row r="50" spans="1:10" ht="16" x14ac:dyDescent="0.2">
      <c r="A50" s="7" t="s">
        <v>65</v>
      </c>
      <c r="B50" s="1">
        <v>522432</v>
      </c>
      <c r="C50" s="1">
        <v>138864</v>
      </c>
      <c r="D50" s="1">
        <v>150480</v>
      </c>
      <c r="E50" s="1">
        <v>110573</v>
      </c>
      <c r="F50" s="1">
        <v>108758</v>
      </c>
      <c r="J50" s="1">
        <v>13758</v>
      </c>
    </row>
    <row r="51" spans="1:10" ht="16" x14ac:dyDescent="0.2">
      <c r="A51" s="7" t="s">
        <v>66</v>
      </c>
      <c r="B51" s="1">
        <v>798023</v>
      </c>
      <c r="C51" s="1">
        <v>238245</v>
      </c>
      <c r="D51" s="1">
        <v>250593</v>
      </c>
      <c r="E51" s="1">
        <v>133325</v>
      </c>
      <c r="F51" s="1">
        <v>121659</v>
      </c>
      <c r="J51" s="1">
        <v>54201</v>
      </c>
    </row>
    <row r="52" spans="1:10" ht="16" x14ac:dyDescent="0.2">
      <c r="A52" s="7" t="s">
        <v>45</v>
      </c>
      <c r="B52" s="1">
        <v>6829</v>
      </c>
      <c r="C52" s="1" t="s">
        <v>32</v>
      </c>
      <c r="D52" s="1">
        <v>2465</v>
      </c>
      <c r="E52" s="1" t="s">
        <v>32</v>
      </c>
      <c r="F52" s="1" t="s">
        <v>32</v>
      </c>
      <c r="J52" s="1">
        <v>4364</v>
      </c>
    </row>
    <row r="53" spans="1:10" ht="16" x14ac:dyDescent="0.2">
      <c r="A53" s="6" t="s">
        <v>19</v>
      </c>
    </row>
    <row r="54" spans="1:10" ht="16" x14ac:dyDescent="0.2">
      <c r="A54" s="7" t="s">
        <v>67</v>
      </c>
      <c r="B54" s="1">
        <v>324905</v>
      </c>
      <c r="C54" s="1">
        <v>120668</v>
      </c>
      <c r="D54" s="1">
        <v>86802</v>
      </c>
      <c r="E54" s="1">
        <v>50304</v>
      </c>
      <c r="F54" s="1">
        <v>50613</v>
      </c>
      <c r="J54" s="1">
        <v>16518</v>
      </c>
    </row>
    <row r="55" spans="1:10" ht="16" x14ac:dyDescent="0.2">
      <c r="A55" s="7" t="s">
        <v>68</v>
      </c>
      <c r="B55" s="1">
        <v>1212881</v>
      </c>
      <c r="C55" s="1">
        <v>530041</v>
      </c>
      <c r="D55" s="1">
        <v>371288</v>
      </c>
      <c r="E55" s="1">
        <v>174644</v>
      </c>
      <c r="F55" s="1">
        <v>87842</v>
      </c>
      <c r="J55" s="1">
        <v>49066</v>
      </c>
    </row>
    <row r="56" spans="1:10" ht="16" x14ac:dyDescent="0.2">
      <c r="A56" s="7" t="s">
        <v>69</v>
      </c>
      <c r="B56" s="1">
        <v>659188</v>
      </c>
      <c r="C56" s="1">
        <v>181775</v>
      </c>
      <c r="D56" s="1">
        <v>216214</v>
      </c>
      <c r="E56" s="1">
        <v>108339</v>
      </c>
      <c r="F56" s="1">
        <v>101161</v>
      </c>
      <c r="J56" s="1">
        <v>51699</v>
      </c>
    </row>
    <row r="57" spans="1:10" ht="16" x14ac:dyDescent="0.2">
      <c r="A57" s="7" t="s">
        <v>70</v>
      </c>
      <c r="B57" s="1">
        <v>545782</v>
      </c>
      <c r="C57" s="1">
        <v>213189</v>
      </c>
      <c r="D57" s="1">
        <v>123084</v>
      </c>
      <c r="E57" s="1">
        <v>102511</v>
      </c>
      <c r="F57" s="1">
        <v>74876</v>
      </c>
      <c r="J57" s="1">
        <v>32121</v>
      </c>
    </row>
    <row r="58" spans="1:10" ht="16" x14ac:dyDescent="0.2">
      <c r="A58" s="7" t="s">
        <v>71</v>
      </c>
      <c r="B58" s="1">
        <v>332347</v>
      </c>
      <c r="C58" s="1">
        <v>102349</v>
      </c>
      <c r="D58" s="1">
        <v>99462</v>
      </c>
      <c r="E58" s="1">
        <v>80379</v>
      </c>
      <c r="F58" s="1">
        <v>43041</v>
      </c>
      <c r="J58" s="1">
        <v>7116</v>
      </c>
    </row>
    <row r="59" spans="1:10" ht="16" x14ac:dyDescent="0.2">
      <c r="A59" s="7" t="s">
        <v>72</v>
      </c>
      <c r="B59" s="1">
        <v>128778</v>
      </c>
      <c r="C59" s="1">
        <v>28135</v>
      </c>
      <c r="D59" s="1">
        <v>51802</v>
      </c>
      <c r="E59" s="1">
        <v>6096</v>
      </c>
      <c r="F59" s="1">
        <v>36507</v>
      </c>
      <c r="J59" s="1">
        <v>6237</v>
      </c>
    </row>
    <row r="60" spans="1:10" ht="16" x14ac:dyDescent="0.2">
      <c r="A60" s="7" t="s">
        <v>73</v>
      </c>
      <c r="B60" s="1">
        <v>123042</v>
      </c>
      <c r="C60" s="1">
        <v>19416</v>
      </c>
      <c r="D60" s="1">
        <v>34140</v>
      </c>
      <c r="E60" s="1">
        <v>26211</v>
      </c>
      <c r="F60" s="1">
        <v>18819</v>
      </c>
      <c r="J60" s="1">
        <v>24456</v>
      </c>
    </row>
    <row r="61" spans="1:10" ht="16" x14ac:dyDescent="0.2">
      <c r="A61" s="6" t="s">
        <v>20</v>
      </c>
    </row>
    <row r="62" spans="1:10" ht="16" x14ac:dyDescent="0.2">
      <c r="A62" s="7" t="s">
        <v>74</v>
      </c>
      <c r="B62" s="1">
        <v>1018068</v>
      </c>
      <c r="C62" s="1">
        <v>310653</v>
      </c>
      <c r="D62" s="1">
        <v>309817</v>
      </c>
      <c r="E62" s="1">
        <v>181971</v>
      </c>
      <c r="F62" s="1">
        <v>140616</v>
      </c>
      <c r="G62" s="1">
        <f>SUM(C62:F62)</f>
        <v>943057</v>
      </c>
      <c r="H62" s="1">
        <f>SUM(E62:F62)</f>
        <v>322587</v>
      </c>
      <c r="I62" s="8">
        <f>H62/G62</f>
        <v>0.34206521981173993</v>
      </c>
      <c r="J62" s="1">
        <v>75010</v>
      </c>
    </row>
    <row r="63" spans="1:10" ht="16" x14ac:dyDescent="0.2">
      <c r="A63" s="7" t="s">
        <v>75</v>
      </c>
      <c r="B63" s="1">
        <v>2308854</v>
      </c>
      <c r="C63" s="1">
        <v>884920</v>
      </c>
      <c r="D63" s="1">
        <v>672974</v>
      </c>
      <c r="E63" s="1">
        <v>366513</v>
      </c>
      <c r="F63" s="1">
        <v>272243</v>
      </c>
      <c r="G63" s="1">
        <f>SUM(C63:F63)</f>
        <v>2196650</v>
      </c>
      <c r="H63" s="1">
        <f>SUM(E63:F63)</f>
        <v>638756</v>
      </c>
      <c r="I63" s="8">
        <f>H63/G63</f>
        <v>0.29078642478319261</v>
      </c>
      <c r="J63" s="1">
        <v>112204</v>
      </c>
    </row>
    <row r="64" spans="1:10" ht="32" x14ac:dyDescent="0.2">
      <c r="A64" s="6" t="s">
        <v>21</v>
      </c>
    </row>
    <row r="65" spans="1:10" ht="16" x14ac:dyDescent="0.2">
      <c r="A65" s="7" t="s">
        <v>51</v>
      </c>
      <c r="B65" s="1">
        <v>313423</v>
      </c>
      <c r="C65" s="1">
        <v>35752</v>
      </c>
      <c r="D65" s="1">
        <v>64400</v>
      </c>
      <c r="E65" s="1">
        <v>83199</v>
      </c>
      <c r="F65" s="1">
        <v>116090</v>
      </c>
      <c r="J65" s="1">
        <v>13983</v>
      </c>
    </row>
    <row r="66" spans="1:10" ht="16" x14ac:dyDescent="0.2">
      <c r="A66" s="7" t="s">
        <v>52</v>
      </c>
      <c r="B66" s="1">
        <v>2921520</v>
      </c>
      <c r="C66" s="1">
        <v>1159821</v>
      </c>
      <c r="D66" s="1">
        <v>918392</v>
      </c>
      <c r="E66" s="1">
        <v>459048</v>
      </c>
      <c r="F66" s="1">
        <v>296769</v>
      </c>
      <c r="J66" s="1">
        <v>87489</v>
      </c>
    </row>
    <row r="67" spans="1:10" ht="16" x14ac:dyDescent="0.2">
      <c r="A67" s="7" t="s">
        <v>45</v>
      </c>
      <c r="B67" s="1">
        <v>91979</v>
      </c>
      <c r="C67" s="1" t="s">
        <v>32</v>
      </c>
      <c r="D67" s="1" t="s">
        <v>32</v>
      </c>
      <c r="E67" s="1">
        <v>6237</v>
      </c>
      <c r="F67" s="1" t="s">
        <v>32</v>
      </c>
      <c r="J67" s="1">
        <v>85743</v>
      </c>
    </row>
    <row r="68" spans="1:10" ht="16" x14ac:dyDescent="0.2">
      <c r="A68" s="6" t="s">
        <v>22</v>
      </c>
    </row>
    <row r="69" spans="1:10" ht="16" x14ac:dyDescent="0.2">
      <c r="A69" s="7" t="s">
        <v>51</v>
      </c>
      <c r="B69" s="1">
        <v>2038559</v>
      </c>
      <c r="C69" s="1">
        <v>747001</v>
      </c>
      <c r="D69" s="1">
        <v>651466</v>
      </c>
      <c r="E69" s="1">
        <v>351132</v>
      </c>
      <c r="F69" s="1">
        <v>234602</v>
      </c>
      <c r="J69" s="1">
        <v>54358</v>
      </c>
    </row>
    <row r="70" spans="1:10" ht="16" x14ac:dyDescent="0.2">
      <c r="A70" s="7" t="s">
        <v>52</v>
      </c>
      <c r="B70" s="1">
        <v>1186342</v>
      </c>
      <c r="C70" s="1">
        <v>446901</v>
      </c>
      <c r="D70" s="1">
        <v>331326</v>
      </c>
      <c r="E70" s="1">
        <v>182744</v>
      </c>
      <c r="F70" s="1">
        <v>178257</v>
      </c>
      <c r="J70" s="1">
        <v>47114</v>
      </c>
    </row>
    <row r="71" spans="1:10" ht="16" x14ac:dyDescent="0.2">
      <c r="A71" s="7" t="s">
        <v>45</v>
      </c>
      <c r="B71" s="1">
        <v>102021</v>
      </c>
      <c r="C71" s="1">
        <v>1671</v>
      </c>
      <c r="D71" s="1" t="s">
        <v>32</v>
      </c>
      <c r="E71" s="1">
        <v>14608</v>
      </c>
      <c r="F71" s="1" t="s">
        <v>32</v>
      </c>
      <c r="J71" s="1">
        <v>85743</v>
      </c>
    </row>
    <row r="72" spans="1:10" ht="16" x14ac:dyDescent="0.2">
      <c r="A72" s="6" t="s">
        <v>23</v>
      </c>
    </row>
    <row r="73" spans="1:10" ht="16" x14ac:dyDescent="0.2">
      <c r="A73" s="7" t="s">
        <v>76</v>
      </c>
      <c r="B73" s="1">
        <v>373676</v>
      </c>
      <c r="C73" s="1">
        <v>58034</v>
      </c>
      <c r="D73" s="1">
        <v>87441</v>
      </c>
      <c r="E73" s="1">
        <v>88148</v>
      </c>
      <c r="F73" s="1">
        <v>140054</v>
      </c>
      <c r="G73" s="1">
        <f>SUM(C73:F73)</f>
        <v>373677</v>
      </c>
      <c r="H73" s="1">
        <f>SUM(E73:F73)</f>
        <v>228202</v>
      </c>
      <c r="I73" s="8">
        <f>H73/G73</f>
        <v>0.61069319224892082</v>
      </c>
      <c r="J73" s="1" t="s">
        <v>32</v>
      </c>
    </row>
    <row r="74" spans="1:10" ht="16" x14ac:dyDescent="0.2">
      <c r="A74" s="7" t="s">
        <v>77</v>
      </c>
      <c r="B74" s="1">
        <v>276124</v>
      </c>
      <c r="C74" s="1">
        <v>54779</v>
      </c>
      <c r="D74" s="1">
        <v>78729</v>
      </c>
      <c r="E74" s="1">
        <v>84604</v>
      </c>
      <c r="F74" s="1">
        <v>58013</v>
      </c>
      <c r="G74" s="1">
        <f>SUM(C74:F74)</f>
        <v>276125</v>
      </c>
      <c r="H74" s="1">
        <f>SUM(E74:F74)</f>
        <v>142617</v>
      </c>
      <c r="I74" s="8">
        <f>H74/G74</f>
        <v>0.51649434133091898</v>
      </c>
      <c r="J74" s="1" t="s">
        <v>32</v>
      </c>
    </row>
    <row r="75" spans="1:10" ht="16" x14ac:dyDescent="0.2">
      <c r="A75" s="7" t="s">
        <v>78</v>
      </c>
      <c r="B75" s="1">
        <v>276528</v>
      </c>
      <c r="C75" s="1">
        <v>60091</v>
      </c>
      <c r="D75" s="1">
        <v>104696</v>
      </c>
      <c r="E75" s="1">
        <v>60824</v>
      </c>
      <c r="F75" s="1">
        <v>50917</v>
      </c>
      <c r="J75" s="1" t="s">
        <v>32</v>
      </c>
    </row>
    <row r="76" spans="1:10" ht="16" x14ac:dyDescent="0.2">
      <c r="A76" s="7" t="s">
        <v>79</v>
      </c>
      <c r="B76" s="1">
        <v>434751</v>
      </c>
      <c r="C76" s="1">
        <v>137393</v>
      </c>
      <c r="D76" s="1">
        <v>154231</v>
      </c>
      <c r="E76" s="1">
        <v>112665</v>
      </c>
      <c r="F76" s="1">
        <v>30462</v>
      </c>
      <c r="J76" s="1" t="s">
        <v>32</v>
      </c>
    </row>
    <row r="77" spans="1:10" ht="16" x14ac:dyDescent="0.2">
      <c r="A77" s="7" t="s">
        <v>175</v>
      </c>
      <c r="C77" s="1">
        <f>SUM(C73:C76)</f>
        <v>310297</v>
      </c>
      <c r="D77" s="1">
        <f>SUM(D73:D76)</f>
        <v>425097</v>
      </c>
      <c r="E77" s="1">
        <f>SUM(E73:E76)</f>
        <v>346241</v>
      </c>
      <c r="F77" s="1">
        <f>SUM(F73:F76)</f>
        <v>279446</v>
      </c>
      <c r="G77" s="1">
        <f>SUM(C77:F77)</f>
        <v>1361081</v>
      </c>
      <c r="H77" s="1">
        <f>SUM(E77:F77)</f>
        <v>625687</v>
      </c>
      <c r="I77" s="8">
        <f>H77/G77</f>
        <v>0.45969857782159917</v>
      </c>
    </row>
    <row r="78" spans="1:10" x14ac:dyDescent="0.2">
      <c r="A78" s="7"/>
    </row>
    <row r="79" spans="1:10" ht="16" x14ac:dyDescent="0.2">
      <c r="A79" s="7" t="s">
        <v>80</v>
      </c>
      <c r="B79" s="1">
        <v>411879</v>
      </c>
      <c r="C79" s="1">
        <v>155999</v>
      </c>
      <c r="D79" s="1">
        <v>159969</v>
      </c>
      <c r="E79" s="1">
        <v>66845</v>
      </c>
      <c r="F79" s="1">
        <v>28070</v>
      </c>
      <c r="J79" s="1">
        <v>996</v>
      </c>
    </row>
    <row r="80" spans="1:10" ht="16" x14ac:dyDescent="0.2">
      <c r="A80" s="7" t="s">
        <v>81</v>
      </c>
      <c r="B80" s="1">
        <v>506636</v>
      </c>
      <c r="C80" s="1">
        <v>298589</v>
      </c>
      <c r="D80" s="1">
        <v>139904</v>
      </c>
      <c r="E80" s="1">
        <v>51054</v>
      </c>
      <c r="F80" s="1">
        <v>17089</v>
      </c>
      <c r="J80" s="1" t="s">
        <v>32</v>
      </c>
    </row>
    <row r="81" spans="1:10" ht="16" x14ac:dyDescent="0.2">
      <c r="A81" s="7" t="s">
        <v>82</v>
      </c>
      <c r="B81" s="1">
        <v>181501</v>
      </c>
      <c r="C81" s="1">
        <v>121204</v>
      </c>
      <c r="D81" s="1">
        <v>47745</v>
      </c>
      <c r="E81" s="1">
        <v>7056</v>
      </c>
      <c r="F81" s="1">
        <v>5497</v>
      </c>
      <c r="J81" s="1" t="s">
        <v>32</v>
      </c>
    </row>
    <row r="82" spans="1:10" ht="16" x14ac:dyDescent="0.2">
      <c r="A82" s="7" t="s">
        <v>83</v>
      </c>
      <c r="B82" s="1">
        <v>240008</v>
      </c>
      <c r="C82" s="1">
        <v>157717</v>
      </c>
      <c r="D82" s="1">
        <v>60155</v>
      </c>
      <c r="E82" s="1">
        <v>13210</v>
      </c>
      <c r="F82" s="1">
        <v>8925</v>
      </c>
      <c r="J82" s="1" t="s">
        <v>32</v>
      </c>
    </row>
    <row r="83" spans="1:10" x14ac:dyDescent="0.2">
      <c r="A83" s="7"/>
      <c r="C83" s="1">
        <f>SUM(C79:C82)</f>
        <v>733509</v>
      </c>
      <c r="D83" s="1">
        <f>SUM(D79:D82)</f>
        <v>407773</v>
      </c>
      <c r="E83" s="1">
        <f>SUM(E79:E82)</f>
        <v>138165</v>
      </c>
      <c r="F83" s="1">
        <f>SUM(F79:F82)</f>
        <v>59581</v>
      </c>
      <c r="G83" s="1">
        <f>SUM(C83:F83)</f>
        <v>1339028</v>
      </c>
    </row>
    <row r="84" spans="1:10" ht="16" x14ac:dyDescent="0.2">
      <c r="A84" s="7" t="s">
        <v>176</v>
      </c>
      <c r="G84" s="1">
        <f>G83+G77</f>
        <v>2700109</v>
      </c>
    </row>
    <row r="85" spans="1:10" ht="16" x14ac:dyDescent="0.2">
      <c r="A85" s="7" t="s">
        <v>45</v>
      </c>
      <c r="B85" s="1">
        <v>625819</v>
      </c>
      <c r="C85" s="1">
        <v>151767</v>
      </c>
      <c r="D85" s="1">
        <v>149922</v>
      </c>
      <c r="E85" s="1">
        <v>64077</v>
      </c>
      <c r="F85" s="1">
        <v>73833</v>
      </c>
      <c r="J85" s="1">
        <v>186219</v>
      </c>
    </row>
    <row r="86" spans="1:10" ht="16" x14ac:dyDescent="0.2">
      <c r="A86" s="6" t="s">
        <v>24</v>
      </c>
    </row>
    <row r="87" spans="1:10" ht="32" x14ac:dyDescent="0.2">
      <c r="A87" s="7" t="s">
        <v>84</v>
      </c>
      <c r="B87" s="1">
        <v>2440670</v>
      </c>
      <c r="C87" s="1">
        <v>1075698</v>
      </c>
      <c r="D87" s="1">
        <v>777423</v>
      </c>
      <c r="E87" s="1">
        <v>354166</v>
      </c>
      <c r="F87" s="1">
        <v>232386</v>
      </c>
      <c r="J87" s="1">
        <v>996</v>
      </c>
    </row>
    <row r="88" spans="1:10" ht="16" x14ac:dyDescent="0.2">
      <c r="A88" s="7" t="s">
        <v>85</v>
      </c>
      <c r="B88" s="1">
        <v>1047032</v>
      </c>
      <c r="C88" s="1">
        <v>205627</v>
      </c>
      <c r="D88" s="1">
        <v>379216</v>
      </c>
      <c r="E88" s="1">
        <v>224924</v>
      </c>
      <c r="F88" s="1">
        <v>237265</v>
      </c>
      <c r="J88" s="1" t="s">
        <v>32</v>
      </c>
    </row>
    <row r="89" spans="1:10" ht="32" x14ac:dyDescent="0.2">
      <c r="A89" s="7" t="s">
        <v>86</v>
      </c>
      <c r="B89" s="1">
        <v>1023233</v>
      </c>
      <c r="C89" s="1">
        <v>223210</v>
      </c>
      <c r="D89" s="1">
        <v>364493</v>
      </c>
      <c r="E89" s="1">
        <v>264867</v>
      </c>
      <c r="F89" s="1">
        <v>170663</v>
      </c>
      <c r="J89" s="1" t="s">
        <v>32</v>
      </c>
    </row>
    <row r="90" spans="1:10" ht="16" x14ac:dyDescent="0.2">
      <c r="A90" s="7" t="s">
        <v>87</v>
      </c>
      <c r="B90" s="1">
        <v>315914</v>
      </c>
      <c r="C90" s="1">
        <v>8605</v>
      </c>
      <c r="D90" s="1">
        <v>61840</v>
      </c>
      <c r="E90" s="1">
        <v>75466</v>
      </c>
      <c r="F90" s="1">
        <v>170003</v>
      </c>
      <c r="J90" s="1" t="s">
        <v>32</v>
      </c>
    </row>
    <row r="91" spans="1:10" ht="16" x14ac:dyDescent="0.2">
      <c r="A91" s="7" t="s">
        <v>88</v>
      </c>
      <c r="B91" s="1">
        <v>29038</v>
      </c>
      <c r="C91" s="1">
        <v>3629</v>
      </c>
      <c r="D91" s="1">
        <v>2353</v>
      </c>
      <c r="E91" s="1">
        <v>11011</v>
      </c>
      <c r="F91" s="1">
        <v>12045</v>
      </c>
      <c r="J91" s="1" t="s">
        <v>32</v>
      </c>
    </row>
    <row r="92" spans="1:10" ht="32" x14ac:dyDescent="0.2">
      <c r="A92" s="7" t="s">
        <v>89</v>
      </c>
      <c r="B92" s="1">
        <v>79991</v>
      </c>
      <c r="C92" s="1">
        <v>8687</v>
      </c>
      <c r="D92" s="1">
        <v>16122</v>
      </c>
      <c r="E92" s="1">
        <v>27683</v>
      </c>
      <c r="F92" s="1">
        <v>27500</v>
      </c>
      <c r="J92" s="1" t="s">
        <v>32</v>
      </c>
    </row>
    <row r="93" spans="1:10" ht="16" x14ac:dyDescent="0.2">
      <c r="A93" s="7" t="s">
        <v>90</v>
      </c>
      <c r="B93" s="1">
        <v>325433</v>
      </c>
      <c r="C93" s="1">
        <v>21212</v>
      </c>
      <c r="D93" s="1">
        <v>105304</v>
      </c>
      <c r="E93" s="1">
        <v>97090</v>
      </c>
      <c r="F93" s="1">
        <v>101827</v>
      </c>
      <c r="G93" s="1">
        <f>SUM(C93:F93)</f>
        <v>325433</v>
      </c>
      <c r="H93" s="1">
        <f>E93+F93</f>
        <v>198917</v>
      </c>
      <c r="I93" s="8">
        <f>H93/G93</f>
        <v>0.61123795066880127</v>
      </c>
      <c r="J93" s="1" t="s">
        <v>32</v>
      </c>
    </row>
    <row r="94" spans="1:10" ht="32" x14ac:dyDescent="0.2">
      <c r="A94" s="7" t="s">
        <v>91</v>
      </c>
      <c r="B94" s="1">
        <v>67988</v>
      </c>
      <c r="C94" s="1">
        <v>1604</v>
      </c>
      <c r="D94" s="1">
        <v>22116</v>
      </c>
      <c r="E94" s="1">
        <v>21922</v>
      </c>
      <c r="F94" s="1">
        <v>22346</v>
      </c>
      <c r="J94" s="1" t="s">
        <v>32</v>
      </c>
    </row>
    <row r="95" spans="1:10" ht="16" x14ac:dyDescent="0.2">
      <c r="A95" s="7" t="s">
        <v>92</v>
      </c>
      <c r="B95" s="1">
        <v>94961</v>
      </c>
      <c r="C95" s="1">
        <v>15333</v>
      </c>
      <c r="D95" s="1">
        <v>29610</v>
      </c>
      <c r="E95" s="1">
        <v>8396</v>
      </c>
      <c r="F95" s="1">
        <v>41623</v>
      </c>
      <c r="J95" s="1" t="s">
        <v>32</v>
      </c>
    </row>
    <row r="96" spans="1:10" ht="16" x14ac:dyDescent="0.2">
      <c r="A96" s="7" t="s">
        <v>93</v>
      </c>
      <c r="B96" s="1">
        <v>52696</v>
      </c>
      <c r="C96" s="1">
        <v>799</v>
      </c>
      <c r="D96" s="1">
        <v>14596</v>
      </c>
      <c r="E96" s="1">
        <v>18394</v>
      </c>
      <c r="F96" s="1">
        <v>18908</v>
      </c>
      <c r="J96" s="1" t="s">
        <v>32</v>
      </c>
    </row>
    <row r="97" spans="1:10" ht="16" x14ac:dyDescent="0.2">
      <c r="A97" s="7" t="s">
        <v>94</v>
      </c>
      <c r="B97" s="1">
        <v>161373</v>
      </c>
      <c r="C97" s="1">
        <v>41601</v>
      </c>
      <c r="D97" s="1">
        <v>50080</v>
      </c>
      <c r="E97" s="1">
        <v>40981</v>
      </c>
      <c r="F97" s="1">
        <v>28711</v>
      </c>
      <c r="J97" s="1" t="s">
        <v>32</v>
      </c>
    </row>
    <row r="98" spans="1:10" ht="16" x14ac:dyDescent="0.2">
      <c r="A98" s="7" t="s">
        <v>45</v>
      </c>
      <c r="B98" s="1">
        <v>265300</v>
      </c>
      <c r="C98" s="1">
        <v>28725</v>
      </c>
      <c r="D98" s="1">
        <v>28768</v>
      </c>
      <c r="E98" s="1">
        <v>13756</v>
      </c>
      <c r="F98" s="1">
        <v>7832</v>
      </c>
      <c r="J98" s="1">
        <v>186219</v>
      </c>
    </row>
    <row r="99" spans="1:10" ht="16" x14ac:dyDescent="0.2">
      <c r="A99" s="6" t="s">
        <v>25</v>
      </c>
    </row>
    <row r="100" spans="1:10" ht="16" x14ac:dyDescent="0.2">
      <c r="A100" s="7" t="s">
        <v>95</v>
      </c>
      <c r="B100" s="1">
        <v>20456</v>
      </c>
      <c r="C100" s="1">
        <v>2277</v>
      </c>
      <c r="D100" s="1" t="s">
        <v>32</v>
      </c>
      <c r="E100" s="1">
        <v>3112</v>
      </c>
      <c r="F100" s="1" t="s">
        <v>32</v>
      </c>
      <c r="J100" s="1">
        <v>15067</v>
      </c>
    </row>
    <row r="101" spans="1:10" ht="16" x14ac:dyDescent="0.2">
      <c r="A101" s="7" t="s">
        <v>96</v>
      </c>
      <c r="B101" s="1">
        <v>19809</v>
      </c>
      <c r="C101" s="1" t="s">
        <v>32</v>
      </c>
      <c r="D101" s="1">
        <v>2710</v>
      </c>
      <c r="E101" s="1">
        <v>4668</v>
      </c>
      <c r="F101" s="1">
        <v>12431</v>
      </c>
      <c r="J101" s="1" t="s">
        <v>32</v>
      </c>
    </row>
    <row r="102" spans="1:10" ht="16" x14ac:dyDescent="0.2">
      <c r="A102" s="7" t="s">
        <v>97</v>
      </c>
      <c r="B102" s="1">
        <v>11123</v>
      </c>
      <c r="C102" s="1">
        <v>1734</v>
      </c>
      <c r="D102" s="1" t="s">
        <v>32</v>
      </c>
      <c r="E102" s="1" t="s">
        <v>32</v>
      </c>
      <c r="F102" s="1" t="s">
        <v>32</v>
      </c>
      <c r="J102" s="1">
        <v>9389</v>
      </c>
    </row>
    <row r="103" spans="1:10" ht="16" x14ac:dyDescent="0.2">
      <c r="A103" s="7" t="s">
        <v>98</v>
      </c>
      <c r="B103" s="1">
        <v>18000</v>
      </c>
      <c r="C103" s="1">
        <v>6019</v>
      </c>
      <c r="D103" s="1" t="s">
        <v>32</v>
      </c>
      <c r="E103" s="1">
        <v>8119</v>
      </c>
      <c r="F103" s="1">
        <v>3861</v>
      </c>
      <c r="J103" s="1" t="s">
        <v>32</v>
      </c>
    </row>
    <row r="104" spans="1:10" ht="16" x14ac:dyDescent="0.2">
      <c r="A104" s="7" t="s">
        <v>99</v>
      </c>
      <c r="B104" s="1">
        <v>3245003</v>
      </c>
      <c r="C104" s="1">
        <v>1185045</v>
      </c>
      <c r="D104" s="1">
        <v>971955</v>
      </c>
      <c r="E104" s="1">
        <v>532584</v>
      </c>
      <c r="F104" s="1">
        <v>400428</v>
      </c>
      <c r="J104" s="1">
        <v>154992</v>
      </c>
    </row>
    <row r="105" spans="1:10" ht="16" x14ac:dyDescent="0.2">
      <c r="A105" s="7" t="s">
        <v>45</v>
      </c>
      <c r="B105" s="1">
        <v>16393</v>
      </c>
      <c r="C105" s="1">
        <v>498</v>
      </c>
      <c r="D105" s="1">
        <v>8128</v>
      </c>
      <c r="E105" s="1" t="s">
        <v>32</v>
      </c>
      <c r="F105" s="1" t="s">
        <v>32</v>
      </c>
      <c r="J105" s="1">
        <v>7767</v>
      </c>
    </row>
    <row r="106" spans="1:10" ht="16" x14ac:dyDescent="0.2">
      <c r="A106" s="6" t="s">
        <v>26</v>
      </c>
    </row>
    <row r="107" spans="1:10" ht="16" x14ac:dyDescent="0.2">
      <c r="A107" s="7" t="s">
        <v>100</v>
      </c>
      <c r="B107" s="1">
        <v>1919579</v>
      </c>
      <c r="C107" s="1">
        <v>859861</v>
      </c>
      <c r="D107" s="1">
        <v>624204</v>
      </c>
      <c r="E107" s="1">
        <v>258867</v>
      </c>
      <c r="F107" s="1">
        <v>175652</v>
      </c>
      <c r="J107" s="1">
        <v>996</v>
      </c>
    </row>
    <row r="108" spans="1:10" ht="16" x14ac:dyDescent="0.2">
      <c r="A108" s="7" t="s">
        <v>101</v>
      </c>
      <c r="B108" s="1">
        <v>877848</v>
      </c>
      <c r="C108" s="1">
        <v>234682</v>
      </c>
      <c r="D108" s="1">
        <v>251251</v>
      </c>
      <c r="E108" s="1">
        <v>229954</v>
      </c>
      <c r="F108" s="1">
        <v>161961</v>
      </c>
      <c r="J108" s="1" t="s">
        <v>32</v>
      </c>
    </row>
    <row r="109" spans="1:10" ht="16" x14ac:dyDescent="0.2">
      <c r="A109" s="7" t="s">
        <v>102</v>
      </c>
      <c r="B109" s="1">
        <v>83659</v>
      </c>
      <c r="C109" s="1">
        <v>21404</v>
      </c>
      <c r="D109" s="1">
        <v>20454</v>
      </c>
      <c r="E109" s="1">
        <v>12133</v>
      </c>
      <c r="F109" s="1">
        <v>29667</v>
      </c>
      <c r="J109" s="1" t="s">
        <v>32</v>
      </c>
    </row>
    <row r="110" spans="1:10" ht="16" x14ac:dyDescent="0.2">
      <c r="A110" s="7" t="s">
        <v>103</v>
      </c>
      <c r="B110" s="1">
        <v>18642</v>
      </c>
      <c r="C110" s="1">
        <v>1604</v>
      </c>
      <c r="D110" s="1">
        <v>6237</v>
      </c>
      <c r="E110" s="1">
        <v>1784</v>
      </c>
      <c r="F110" s="1">
        <v>9016</v>
      </c>
      <c r="J110" s="1" t="s">
        <v>32</v>
      </c>
    </row>
    <row r="111" spans="1:10" ht="16" x14ac:dyDescent="0.2">
      <c r="A111" s="7" t="s">
        <v>45</v>
      </c>
      <c r="B111" s="1">
        <v>427194</v>
      </c>
      <c r="C111" s="1">
        <v>78022</v>
      </c>
      <c r="D111" s="1">
        <v>80646</v>
      </c>
      <c r="E111" s="1">
        <v>45745</v>
      </c>
      <c r="F111" s="1">
        <v>36562</v>
      </c>
      <c r="J111" s="1">
        <v>186219</v>
      </c>
    </row>
    <row r="112" spans="1:10" ht="16" x14ac:dyDescent="0.2">
      <c r="A112" s="6" t="s">
        <v>27</v>
      </c>
    </row>
    <row r="113" spans="1:10" ht="16" x14ac:dyDescent="0.2">
      <c r="A113" s="7" t="s">
        <v>100</v>
      </c>
      <c r="B113" s="1">
        <v>2312061</v>
      </c>
      <c r="C113" s="1">
        <v>941001</v>
      </c>
      <c r="D113" s="1">
        <v>722301</v>
      </c>
      <c r="E113" s="1">
        <v>359118</v>
      </c>
      <c r="F113" s="1">
        <v>289641</v>
      </c>
      <c r="J113" s="1" t="s">
        <v>32</v>
      </c>
    </row>
    <row r="114" spans="1:10" ht="16" x14ac:dyDescent="0.2">
      <c r="A114" s="7" t="s">
        <v>101</v>
      </c>
      <c r="B114" s="1">
        <v>522138</v>
      </c>
      <c r="C114" s="1">
        <v>165752</v>
      </c>
      <c r="D114" s="1">
        <v>159628</v>
      </c>
      <c r="E114" s="1">
        <v>133529</v>
      </c>
      <c r="F114" s="1">
        <v>62233</v>
      </c>
      <c r="J114" s="1">
        <v>996</v>
      </c>
    </row>
    <row r="115" spans="1:10" ht="16" x14ac:dyDescent="0.2">
      <c r="A115" s="7" t="s">
        <v>102</v>
      </c>
      <c r="B115" s="1">
        <v>49657</v>
      </c>
      <c r="C115" s="1">
        <v>5463</v>
      </c>
      <c r="D115" s="1">
        <v>17792</v>
      </c>
      <c r="E115" s="1">
        <v>10994</v>
      </c>
      <c r="F115" s="1">
        <v>15408</v>
      </c>
      <c r="J115" s="1" t="s">
        <v>32</v>
      </c>
    </row>
    <row r="116" spans="1:10" ht="16" x14ac:dyDescent="0.2">
      <c r="A116" s="7" t="s">
        <v>103</v>
      </c>
      <c r="B116" s="1">
        <v>15253</v>
      </c>
      <c r="C116" s="1" t="s">
        <v>32</v>
      </c>
      <c r="D116" s="1">
        <v>6237</v>
      </c>
      <c r="E116" s="1" t="s">
        <v>32</v>
      </c>
      <c r="F116" s="1">
        <v>9016</v>
      </c>
      <c r="J116" s="1" t="s">
        <v>32</v>
      </c>
    </row>
    <row r="117" spans="1:10" ht="16" x14ac:dyDescent="0.2">
      <c r="A117" s="7" t="s">
        <v>45</v>
      </c>
      <c r="B117" s="1">
        <v>427813</v>
      </c>
      <c r="C117" s="1">
        <v>83356</v>
      </c>
      <c r="D117" s="1">
        <v>76833</v>
      </c>
      <c r="E117" s="1">
        <v>44843</v>
      </c>
      <c r="F117" s="1">
        <v>36562</v>
      </c>
      <c r="J117" s="1">
        <v>186219</v>
      </c>
    </row>
    <row r="118" spans="1:10" ht="16" x14ac:dyDescent="0.2">
      <c r="A118" s="6" t="s">
        <v>28</v>
      </c>
    </row>
    <row r="119" spans="1:10" ht="16" x14ac:dyDescent="0.2">
      <c r="A119" s="7" t="s">
        <v>100</v>
      </c>
      <c r="B119" s="1">
        <v>1591823</v>
      </c>
      <c r="C119" s="1">
        <v>734160</v>
      </c>
      <c r="D119" s="1">
        <v>491445</v>
      </c>
      <c r="E119" s="1">
        <v>202254</v>
      </c>
      <c r="F119" s="1">
        <v>163963</v>
      </c>
      <c r="J119" s="1" t="s">
        <v>32</v>
      </c>
    </row>
    <row r="120" spans="1:10" ht="16" x14ac:dyDescent="0.2">
      <c r="A120" s="7" t="s">
        <v>101</v>
      </c>
      <c r="B120" s="1">
        <v>1066887</v>
      </c>
      <c r="C120" s="1">
        <v>331473</v>
      </c>
      <c r="D120" s="1">
        <v>341311</v>
      </c>
      <c r="E120" s="1">
        <v>249851</v>
      </c>
      <c r="F120" s="1">
        <v>143256</v>
      </c>
      <c r="J120" s="1">
        <v>996</v>
      </c>
    </row>
    <row r="121" spans="1:10" ht="16" x14ac:dyDescent="0.2">
      <c r="A121" s="7" t="s">
        <v>102</v>
      </c>
      <c r="B121" s="1">
        <v>227195</v>
      </c>
      <c r="C121" s="1">
        <v>41566</v>
      </c>
      <c r="D121" s="1">
        <v>73202</v>
      </c>
      <c r="E121" s="1">
        <v>52934</v>
      </c>
      <c r="F121" s="1">
        <v>59493</v>
      </c>
      <c r="J121" s="1" t="s">
        <v>32</v>
      </c>
    </row>
    <row r="122" spans="1:10" ht="16" x14ac:dyDescent="0.2">
      <c r="A122" s="7" t="s">
        <v>103</v>
      </c>
      <c r="B122" s="1">
        <v>6871</v>
      </c>
      <c r="C122" s="1">
        <v>3009</v>
      </c>
      <c r="D122" s="1" t="s">
        <v>32</v>
      </c>
      <c r="E122" s="1" t="s">
        <v>32</v>
      </c>
      <c r="F122" s="1">
        <v>3861</v>
      </c>
      <c r="J122" s="1" t="s">
        <v>32</v>
      </c>
    </row>
    <row r="123" spans="1:10" ht="16" x14ac:dyDescent="0.2">
      <c r="A123" s="7" t="s">
        <v>45</v>
      </c>
      <c r="B123" s="1">
        <v>434147</v>
      </c>
      <c r="C123" s="1">
        <v>85364</v>
      </c>
      <c r="D123" s="1">
        <v>76833</v>
      </c>
      <c r="E123" s="1">
        <v>43444</v>
      </c>
      <c r="F123" s="1">
        <v>42286</v>
      </c>
      <c r="J123" s="1">
        <v>186219</v>
      </c>
    </row>
    <row r="124" spans="1:10" ht="16" x14ac:dyDescent="0.2">
      <c r="A124" s="6" t="s">
        <v>29</v>
      </c>
    </row>
    <row r="125" spans="1:10" ht="16" x14ac:dyDescent="0.2">
      <c r="A125" s="7" t="s">
        <v>100</v>
      </c>
      <c r="B125" s="1">
        <v>2181104</v>
      </c>
      <c r="C125" s="1">
        <v>937952</v>
      </c>
      <c r="D125" s="1">
        <v>672274</v>
      </c>
      <c r="E125" s="1">
        <v>372819</v>
      </c>
      <c r="F125" s="1">
        <v>197064</v>
      </c>
      <c r="J125" s="1">
        <v>996</v>
      </c>
    </row>
    <row r="126" spans="1:10" ht="16" x14ac:dyDescent="0.2">
      <c r="A126" s="7" t="s">
        <v>101</v>
      </c>
      <c r="B126" s="1">
        <v>590983</v>
      </c>
      <c r="C126" s="1">
        <v>156577</v>
      </c>
      <c r="D126" s="1">
        <v>204143</v>
      </c>
      <c r="E126" s="1">
        <v>99453</v>
      </c>
      <c r="F126" s="1">
        <v>130810</v>
      </c>
      <c r="J126" s="1" t="s">
        <v>32</v>
      </c>
    </row>
    <row r="127" spans="1:10" ht="16" x14ac:dyDescent="0.2">
      <c r="A127" s="7" t="s">
        <v>102</v>
      </c>
      <c r="B127" s="1">
        <v>120353</v>
      </c>
      <c r="C127" s="1">
        <v>19090</v>
      </c>
      <c r="D127" s="1">
        <v>28698</v>
      </c>
      <c r="E127" s="1">
        <v>28418</v>
      </c>
      <c r="F127" s="1">
        <v>44147</v>
      </c>
      <c r="J127" s="1" t="s">
        <v>32</v>
      </c>
    </row>
    <row r="128" spans="1:10" ht="16" x14ac:dyDescent="0.2">
      <c r="A128" s="7" t="s">
        <v>103</v>
      </c>
      <c r="B128" s="1">
        <v>8684</v>
      </c>
      <c r="C128" s="1">
        <v>1888</v>
      </c>
      <c r="D128" s="1">
        <v>844</v>
      </c>
      <c r="E128" s="1">
        <v>1674</v>
      </c>
      <c r="F128" s="1">
        <v>4277</v>
      </c>
      <c r="J128" s="1" t="s">
        <v>32</v>
      </c>
    </row>
    <row r="129" spans="1:10" ht="16" x14ac:dyDescent="0.2">
      <c r="A129" s="7" t="s">
        <v>45</v>
      </c>
      <c r="B129" s="1">
        <v>425798</v>
      </c>
      <c r="C129" s="1">
        <v>80064</v>
      </c>
      <c r="D129" s="1">
        <v>76833</v>
      </c>
      <c r="E129" s="1">
        <v>46120</v>
      </c>
      <c r="F129" s="1">
        <v>36562</v>
      </c>
      <c r="J129" s="1">
        <v>186219</v>
      </c>
    </row>
    <row r="130" spans="1:10" ht="16" x14ac:dyDescent="0.2">
      <c r="A130" s="6" t="s">
        <v>30</v>
      </c>
    </row>
    <row r="131" spans="1:10" ht="16" x14ac:dyDescent="0.2">
      <c r="A131" s="7" t="s">
        <v>100</v>
      </c>
      <c r="B131" s="1">
        <v>2638242</v>
      </c>
      <c r="C131" s="1">
        <v>1067419</v>
      </c>
      <c r="D131" s="1">
        <v>856948</v>
      </c>
      <c r="E131" s="1">
        <v>432374</v>
      </c>
      <c r="F131" s="1">
        <v>280505</v>
      </c>
      <c r="J131" s="1">
        <v>996</v>
      </c>
    </row>
    <row r="132" spans="1:10" ht="16" x14ac:dyDescent="0.2">
      <c r="A132" s="7" t="s">
        <v>101</v>
      </c>
      <c r="B132" s="1">
        <v>232209</v>
      </c>
      <c r="C132" s="1">
        <v>45058</v>
      </c>
      <c r="D132" s="1">
        <v>42044</v>
      </c>
      <c r="E132" s="1">
        <v>66553</v>
      </c>
      <c r="F132" s="1">
        <v>78555</v>
      </c>
      <c r="J132" s="1" t="s">
        <v>32</v>
      </c>
    </row>
    <row r="133" spans="1:10" ht="16" x14ac:dyDescent="0.2">
      <c r="A133" s="7" t="s">
        <v>102</v>
      </c>
      <c r="B133" s="1">
        <v>26817</v>
      </c>
      <c r="C133" s="1">
        <v>2035</v>
      </c>
      <c r="D133" s="1">
        <v>6967</v>
      </c>
      <c r="E133" s="1">
        <v>4439</v>
      </c>
      <c r="F133" s="1">
        <v>13376</v>
      </c>
      <c r="J133" s="1" t="s">
        <v>32</v>
      </c>
    </row>
    <row r="134" spans="1:10" ht="16" x14ac:dyDescent="0.2">
      <c r="A134" s="7" t="s">
        <v>103</v>
      </c>
      <c r="B134" s="1">
        <v>6532</v>
      </c>
      <c r="C134" s="1">
        <v>996</v>
      </c>
      <c r="D134" s="1" t="s">
        <v>32</v>
      </c>
      <c r="E134" s="1">
        <v>1674</v>
      </c>
      <c r="F134" s="1">
        <v>3861</v>
      </c>
      <c r="J134" s="1" t="s">
        <v>32</v>
      </c>
    </row>
    <row r="135" spans="1:10" ht="16" x14ac:dyDescent="0.2">
      <c r="A135" s="7" t="s">
        <v>45</v>
      </c>
      <c r="B135" s="1">
        <v>423122</v>
      </c>
      <c r="C135" s="1">
        <v>80064</v>
      </c>
      <c r="D135" s="1">
        <v>76833</v>
      </c>
      <c r="E135" s="1">
        <v>43444</v>
      </c>
      <c r="F135" s="1">
        <v>36562</v>
      </c>
      <c r="J135" s="1">
        <v>186219</v>
      </c>
    </row>
    <row r="136" spans="1:10" ht="16" x14ac:dyDescent="0.2">
      <c r="A136" s="6" t="s">
        <v>31</v>
      </c>
    </row>
    <row r="137" spans="1:10" ht="16" x14ac:dyDescent="0.2">
      <c r="A137" s="7" t="s">
        <v>100</v>
      </c>
      <c r="B137" s="1">
        <v>2660071</v>
      </c>
      <c r="C137" s="1">
        <v>1069845</v>
      </c>
      <c r="D137" s="1">
        <v>829972</v>
      </c>
      <c r="E137" s="1">
        <v>447998</v>
      </c>
      <c r="F137" s="1">
        <v>311260</v>
      </c>
      <c r="J137" s="1">
        <v>996</v>
      </c>
    </row>
    <row r="138" spans="1:10" ht="16" x14ac:dyDescent="0.2">
      <c r="A138" s="7" t="s">
        <v>101</v>
      </c>
      <c r="B138" s="1">
        <v>222390</v>
      </c>
      <c r="C138" s="1">
        <v>41389</v>
      </c>
      <c r="D138" s="1">
        <v>69281</v>
      </c>
      <c r="E138" s="1">
        <v>55861</v>
      </c>
      <c r="F138" s="1">
        <v>55859</v>
      </c>
      <c r="J138" s="1" t="s">
        <v>32</v>
      </c>
    </row>
    <row r="139" spans="1:10" ht="16" x14ac:dyDescent="0.2">
      <c r="A139" s="7" t="s">
        <v>102</v>
      </c>
      <c r="B139" s="1">
        <v>19208</v>
      </c>
      <c r="C139" s="1">
        <v>2144</v>
      </c>
      <c r="D139" s="1">
        <v>6705</v>
      </c>
      <c r="E139" s="1">
        <v>1181</v>
      </c>
      <c r="F139" s="1">
        <v>9178</v>
      </c>
      <c r="J139" s="1" t="s">
        <v>32</v>
      </c>
    </row>
    <row r="140" spans="1:10" ht="16" x14ac:dyDescent="0.2">
      <c r="A140" s="7" t="s">
        <v>103</v>
      </c>
      <c r="B140" s="1" t="s">
        <v>32</v>
      </c>
      <c r="C140" s="1" t="s">
        <v>32</v>
      </c>
      <c r="D140" s="1" t="s">
        <v>32</v>
      </c>
      <c r="E140" s="1" t="s">
        <v>32</v>
      </c>
      <c r="F140" s="1" t="s">
        <v>32</v>
      </c>
      <c r="J140" s="1" t="s">
        <v>32</v>
      </c>
    </row>
    <row r="141" spans="1:10" ht="16" x14ac:dyDescent="0.2">
      <c r="A141" s="7" t="s">
        <v>45</v>
      </c>
      <c r="B141" s="1">
        <v>425253</v>
      </c>
      <c r="C141" s="1">
        <v>82195</v>
      </c>
      <c r="D141" s="1">
        <v>76833</v>
      </c>
      <c r="E141" s="1">
        <v>43444</v>
      </c>
      <c r="F141" s="1">
        <v>36562</v>
      </c>
      <c r="J141" s="1">
        <v>186219</v>
      </c>
    </row>
    <row r="142" spans="1:10" s="2" customFormat="1" x14ac:dyDescent="0.2">
      <c r="A142" s="2" t="s">
        <v>104</v>
      </c>
    </row>
    <row r="143" spans="1:10" s="2" customFormat="1" x14ac:dyDescent="0.2">
      <c r="A143" s="2" t="s">
        <v>105</v>
      </c>
    </row>
    <row r="144" spans="1:10" s="2" customFormat="1" x14ac:dyDescent="0.2"/>
    <row r="145" s="2" customFormat="1" x14ac:dyDescent="0.2"/>
    <row r="146" s="2" customFormat="1" x14ac:dyDescent="0.2"/>
    <row r="147" s="2" customFormat="1" x14ac:dyDescent="0.2"/>
    <row r="148" s="2" customFormat="1" x14ac:dyDescent="0.2"/>
    <row r="149" s="2" customFormat="1" x14ac:dyDescent="0.2"/>
    <row r="150" s="2" customFormat="1" x14ac:dyDescent="0.2"/>
    <row r="151" s="2" customFormat="1" x14ac:dyDescent="0.2"/>
    <row r="152" s="2" customFormat="1" x14ac:dyDescent="0.2"/>
    <row r="153" s="2" customFormat="1" x14ac:dyDescent="0.2"/>
    <row r="154" s="2" customFormat="1" x14ac:dyDescent="0.2"/>
    <row r="155" s="2" customFormat="1" x14ac:dyDescent="0.2"/>
    <row r="156" s="2" customFormat="1" x14ac:dyDescent="0.2"/>
    <row r="157" s="2" customFormat="1" x14ac:dyDescent="0.2"/>
    <row r="158" s="2" customFormat="1" x14ac:dyDescent="0.2"/>
    <row r="159" s="2" customFormat="1" x14ac:dyDescent="0.2"/>
    <row r="160" s="2" customFormat="1" x14ac:dyDescent="0.2"/>
    <row r="161" s="2" customFormat="1" x14ac:dyDescent="0.2"/>
    <row r="162" s="2" customFormat="1" x14ac:dyDescent="0.2"/>
    <row r="163" s="2" customFormat="1" x14ac:dyDescent="0.2"/>
    <row r="164" s="2" customFormat="1" x14ac:dyDescent="0.2"/>
    <row r="165" s="2" customFormat="1" x14ac:dyDescent="0.2"/>
    <row r="166" s="2" customFormat="1" x14ac:dyDescent="0.2"/>
    <row r="167" s="2" customFormat="1" x14ac:dyDescent="0.2"/>
    <row r="168" s="2" customFormat="1" x14ac:dyDescent="0.2"/>
    <row r="169" s="2" customFormat="1" x14ac:dyDescent="0.2"/>
    <row r="170" s="2" customFormat="1" x14ac:dyDescent="0.2"/>
    <row r="171" s="2" customFormat="1" x14ac:dyDescent="0.2"/>
    <row r="172" s="2" customFormat="1" x14ac:dyDescent="0.2"/>
    <row r="173" s="2" customFormat="1" x14ac:dyDescent="0.2"/>
    <row r="174" s="2" customFormat="1" x14ac:dyDescent="0.2"/>
    <row r="175" s="2" customFormat="1" x14ac:dyDescent="0.2"/>
    <row r="176" s="2" customFormat="1" x14ac:dyDescent="0.2"/>
    <row r="177" s="2" customFormat="1" x14ac:dyDescent="0.2"/>
    <row r="178" s="2" customFormat="1" x14ac:dyDescent="0.2"/>
    <row r="179" s="2" customFormat="1" x14ac:dyDescent="0.2"/>
    <row r="180" s="2" customFormat="1" x14ac:dyDescent="0.2"/>
    <row r="181" s="2" customFormat="1" x14ac:dyDescent="0.2"/>
    <row r="182" s="2" customFormat="1" x14ac:dyDescent="0.2"/>
    <row r="183" s="2" customFormat="1" x14ac:dyDescent="0.2"/>
    <row r="184" s="2" customFormat="1" x14ac:dyDescent="0.2"/>
    <row r="185" s="2" customFormat="1" x14ac:dyDescent="0.2"/>
    <row r="186" s="2" customFormat="1" x14ac:dyDescent="0.2"/>
    <row r="187" s="2" customFormat="1" x14ac:dyDescent="0.2"/>
    <row r="188" s="2" customFormat="1" x14ac:dyDescent="0.2"/>
    <row r="189" s="2" customFormat="1" x14ac:dyDescent="0.2"/>
    <row r="190" s="2" customFormat="1" x14ac:dyDescent="0.2"/>
    <row r="191" s="2" customFormat="1" x14ac:dyDescent="0.2"/>
  </sheetData>
  <mergeCells count="3">
    <mergeCell ref="C5:J5"/>
    <mergeCell ref="B5:B6"/>
    <mergeCell ref="A5:A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T191"/>
  <sheetViews>
    <sheetView workbookViewId="0">
      <pane ySplit="8" topLeftCell="A9" activePane="bottomLeft" state="frozen"/>
      <selection pane="bottomLeft"/>
    </sheetView>
  </sheetViews>
  <sheetFormatPr baseColWidth="10" defaultColWidth="8.83203125" defaultRowHeight="15" x14ac:dyDescent="0.2"/>
  <cols>
    <col min="1" max="1" width="45.6640625" style="1" customWidth="1"/>
    <col min="2" max="10" width="20.6640625" style="1" customWidth="1"/>
    <col min="11" max="20" width="9.1640625" style="2"/>
  </cols>
  <sheetData>
    <row r="1" spans="1:10" s="2" customFormat="1" ht="16" x14ac:dyDescent="0.2">
      <c r="A1" s="3" t="s">
        <v>108</v>
      </c>
    </row>
    <row r="2" spans="1:10" s="2" customFormat="1" x14ac:dyDescent="0.2">
      <c r="A2" s="2" t="s">
        <v>1</v>
      </c>
    </row>
    <row r="3" spans="1:10" s="2" customFormat="1" x14ac:dyDescent="0.2">
      <c r="A3" s="2" t="s">
        <v>2</v>
      </c>
    </row>
    <row r="4" spans="1:10" s="2" customFormat="1" x14ac:dyDescent="0.2">
      <c r="A4" s="2" t="s">
        <v>3</v>
      </c>
    </row>
    <row r="5" spans="1:10" x14ac:dyDescent="0.2">
      <c r="A5" s="9" t="s">
        <v>33</v>
      </c>
      <c r="B5" s="9" t="s">
        <v>4</v>
      </c>
      <c r="C5" s="9" t="s">
        <v>5</v>
      </c>
      <c r="D5" s="9" t="s">
        <v>5</v>
      </c>
      <c r="E5" s="9" t="s">
        <v>5</v>
      </c>
      <c r="F5" s="9" t="s">
        <v>5</v>
      </c>
      <c r="G5" s="9"/>
      <c r="H5" s="9"/>
      <c r="I5" s="9"/>
      <c r="J5" s="9" t="s">
        <v>5</v>
      </c>
    </row>
    <row r="6" spans="1:10" ht="32" x14ac:dyDescent="0.2">
      <c r="A6" s="9"/>
      <c r="B6" s="9"/>
      <c r="C6" s="4" t="s">
        <v>6</v>
      </c>
      <c r="D6" s="4" t="s">
        <v>7</v>
      </c>
      <c r="E6" s="4" t="s">
        <v>8</v>
      </c>
      <c r="F6" s="4" t="s">
        <v>9</v>
      </c>
      <c r="G6" s="4" t="s">
        <v>172</v>
      </c>
      <c r="H6" s="4" t="s">
        <v>173</v>
      </c>
      <c r="I6" s="4" t="s">
        <v>174</v>
      </c>
      <c r="J6" s="4" t="s">
        <v>10</v>
      </c>
    </row>
    <row r="7" spans="1:10" ht="0" hidden="1" customHeight="1" x14ac:dyDescent="0.2"/>
    <row r="8" spans="1:10" x14ac:dyDescent="0.2">
      <c r="A8" s="5" t="s">
        <v>4</v>
      </c>
      <c r="B8" s="1">
        <v>5637881</v>
      </c>
      <c r="C8" s="1">
        <v>1678982</v>
      </c>
      <c r="D8" s="1">
        <v>1621390</v>
      </c>
      <c r="E8" s="1">
        <v>969671</v>
      </c>
      <c r="F8" s="1">
        <v>881148</v>
      </c>
      <c r="G8" s="1">
        <f>SUM(C8:F8)</f>
        <v>5151191</v>
      </c>
      <c r="H8" s="1">
        <f>SUM(E8:F8)</f>
        <v>1850819</v>
      </c>
      <c r="I8" s="8">
        <f>H8/G8</f>
        <v>0.35929923778792128</v>
      </c>
      <c r="J8" s="1">
        <v>486690</v>
      </c>
    </row>
    <row r="9" spans="1:10" ht="16" x14ac:dyDescent="0.2">
      <c r="A9" s="6" t="s">
        <v>11</v>
      </c>
    </row>
    <row r="10" spans="1:10" ht="16" x14ac:dyDescent="0.2">
      <c r="A10" s="7" t="s">
        <v>34</v>
      </c>
      <c r="B10" s="1">
        <v>616971</v>
      </c>
      <c r="C10" s="1">
        <v>122563</v>
      </c>
      <c r="D10" s="1">
        <v>249188</v>
      </c>
      <c r="E10" s="1">
        <v>124428</v>
      </c>
      <c r="F10" s="1">
        <v>45853</v>
      </c>
      <c r="J10" s="1">
        <v>74939</v>
      </c>
    </row>
    <row r="11" spans="1:10" ht="16" x14ac:dyDescent="0.2">
      <c r="A11" s="7" t="s">
        <v>35</v>
      </c>
      <c r="B11" s="1">
        <v>1381684</v>
      </c>
      <c r="C11" s="1">
        <v>346123</v>
      </c>
      <c r="D11" s="1">
        <v>355529</v>
      </c>
      <c r="E11" s="1">
        <v>276915</v>
      </c>
      <c r="F11" s="1">
        <v>208771</v>
      </c>
      <c r="J11" s="1">
        <v>194346</v>
      </c>
    </row>
    <row r="12" spans="1:10" ht="16" x14ac:dyDescent="0.2">
      <c r="A12" s="7" t="s">
        <v>36</v>
      </c>
      <c r="B12" s="1">
        <v>1375233</v>
      </c>
      <c r="C12" s="1">
        <v>340073</v>
      </c>
      <c r="D12" s="1">
        <v>357231</v>
      </c>
      <c r="E12" s="1">
        <v>263631</v>
      </c>
      <c r="F12" s="1">
        <v>293185</v>
      </c>
      <c r="J12" s="1">
        <v>121112</v>
      </c>
    </row>
    <row r="13" spans="1:10" ht="16" x14ac:dyDescent="0.2">
      <c r="A13" s="7" t="s">
        <v>37</v>
      </c>
      <c r="B13" s="1">
        <v>966666</v>
      </c>
      <c r="C13" s="1">
        <v>292701</v>
      </c>
      <c r="D13" s="1">
        <v>283132</v>
      </c>
      <c r="E13" s="1">
        <v>125189</v>
      </c>
      <c r="F13" s="1">
        <v>208592</v>
      </c>
      <c r="J13" s="1">
        <v>57052</v>
      </c>
    </row>
    <row r="14" spans="1:10" ht="16" x14ac:dyDescent="0.2">
      <c r="A14" s="7" t="s">
        <v>38</v>
      </c>
      <c r="B14" s="1">
        <v>1297327</v>
      </c>
      <c r="C14" s="1">
        <v>577521</v>
      </c>
      <c r="D14" s="1">
        <v>376310</v>
      </c>
      <c r="E14" s="1">
        <v>179508</v>
      </c>
      <c r="F14" s="1">
        <v>124748</v>
      </c>
      <c r="J14" s="1">
        <v>39242</v>
      </c>
    </row>
    <row r="15" spans="1:10" ht="16" x14ac:dyDescent="0.2">
      <c r="A15" s="6" t="s">
        <v>12</v>
      </c>
    </row>
    <row r="16" spans="1:10" ht="16" x14ac:dyDescent="0.2">
      <c r="A16" s="7" t="s">
        <v>39</v>
      </c>
      <c r="B16" s="1">
        <v>2771146</v>
      </c>
      <c r="C16" s="1">
        <v>865316</v>
      </c>
      <c r="D16" s="1">
        <v>785566</v>
      </c>
      <c r="E16" s="1">
        <v>423255</v>
      </c>
      <c r="F16" s="1">
        <v>406203</v>
      </c>
      <c r="J16" s="1">
        <v>290806</v>
      </c>
    </row>
    <row r="17" spans="1:10" ht="16" x14ac:dyDescent="0.2">
      <c r="A17" s="7" t="s">
        <v>40</v>
      </c>
      <c r="B17" s="1">
        <v>2866735</v>
      </c>
      <c r="C17" s="1">
        <v>813666</v>
      </c>
      <c r="D17" s="1">
        <v>835823</v>
      </c>
      <c r="E17" s="1">
        <v>546416</v>
      </c>
      <c r="F17" s="1">
        <v>474945</v>
      </c>
      <c r="J17" s="1">
        <v>195885</v>
      </c>
    </row>
    <row r="18" spans="1:10" ht="16" x14ac:dyDescent="0.2">
      <c r="A18" s="6" t="s">
        <v>13</v>
      </c>
    </row>
    <row r="19" spans="1:10" ht="16" x14ac:dyDescent="0.2">
      <c r="A19" s="7" t="s">
        <v>41</v>
      </c>
      <c r="B19" s="1">
        <v>2674982</v>
      </c>
      <c r="C19" s="1">
        <v>835258</v>
      </c>
      <c r="D19" s="1">
        <v>750170</v>
      </c>
      <c r="E19" s="1">
        <v>410254</v>
      </c>
      <c r="F19" s="1">
        <v>399428</v>
      </c>
      <c r="J19" s="1">
        <v>279872</v>
      </c>
    </row>
    <row r="20" spans="1:10" ht="16" x14ac:dyDescent="0.2">
      <c r="A20" s="7" t="s">
        <v>42</v>
      </c>
      <c r="B20" s="1">
        <v>2734796</v>
      </c>
      <c r="C20" s="1">
        <v>782557</v>
      </c>
      <c r="D20" s="1">
        <v>807165</v>
      </c>
      <c r="E20" s="1">
        <v>519508</v>
      </c>
      <c r="F20" s="1">
        <v>447299</v>
      </c>
      <c r="J20" s="1">
        <v>178267</v>
      </c>
    </row>
    <row r="21" spans="1:10" ht="16" x14ac:dyDescent="0.2">
      <c r="A21" s="7" t="s">
        <v>43</v>
      </c>
      <c r="B21" s="1">
        <v>52942</v>
      </c>
      <c r="C21" s="1">
        <v>5157</v>
      </c>
      <c r="D21" s="1">
        <v>24020</v>
      </c>
      <c r="E21" s="1">
        <v>12263</v>
      </c>
      <c r="F21" s="1">
        <v>3549</v>
      </c>
      <c r="J21" s="1">
        <v>7953</v>
      </c>
    </row>
    <row r="22" spans="1:10" ht="16" x14ac:dyDescent="0.2">
      <c r="A22" s="7" t="s">
        <v>44</v>
      </c>
      <c r="B22" s="1">
        <v>105520</v>
      </c>
      <c r="C22" s="1">
        <v>29734</v>
      </c>
      <c r="D22" s="1">
        <v>30682</v>
      </c>
      <c r="E22" s="1">
        <v>18524</v>
      </c>
      <c r="F22" s="1">
        <v>22246</v>
      </c>
      <c r="J22" s="1">
        <v>4334</v>
      </c>
    </row>
    <row r="23" spans="1:10" ht="16" x14ac:dyDescent="0.2">
      <c r="A23" s="7" t="s">
        <v>45</v>
      </c>
      <c r="B23" s="1">
        <v>69641</v>
      </c>
      <c r="C23" s="1">
        <v>26276</v>
      </c>
      <c r="D23" s="1">
        <v>9352</v>
      </c>
      <c r="E23" s="1">
        <v>9122</v>
      </c>
      <c r="F23" s="1">
        <v>8626</v>
      </c>
      <c r="J23" s="1">
        <v>16265</v>
      </c>
    </row>
    <row r="24" spans="1:10" ht="16" x14ac:dyDescent="0.2">
      <c r="A24" s="6" t="s">
        <v>14</v>
      </c>
    </row>
    <row r="25" spans="1:10" ht="16" x14ac:dyDescent="0.2">
      <c r="A25" s="7" t="s">
        <v>46</v>
      </c>
      <c r="B25" s="1">
        <v>211953</v>
      </c>
      <c r="C25" s="1">
        <v>82672</v>
      </c>
      <c r="D25" s="1">
        <v>64668</v>
      </c>
      <c r="E25" s="1">
        <v>49675</v>
      </c>
      <c r="F25" s="1">
        <v>11501</v>
      </c>
      <c r="J25" s="1">
        <v>3437</v>
      </c>
    </row>
    <row r="26" spans="1:10" ht="16" x14ac:dyDescent="0.2">
      <c r="A26" s="7" t="s">
        <v>47</v>
      </c>
      <c r="B26" s="1">
        <v>4771921</v>
      </c>
      <c r="C26" s="1">
        <v>1463035</v>
      </c>
      <c r="D26" s="1">
        <v>1364862</v>
      </c>
      <c r="E26" s="1">
        <v>796360</v>
      </c>
      <c r="F26" s="1">
        <v>740054</v>
      </c>
      <c r="J26" s="1">
        <v>407610</v>
      </c>
    </row>
    <row r="27" spans="1:10" ht="16" x14ac:dyDescent="0.2">
      <c r="A27" s="7" t="s">
        <v>48</v>
      </c>
      <c r="B27" s="1">
        <v>409203</v>
      </c>
      <c r="C27" s="1">
        <v>95787</v>
      </c>
      <c r="D27" s="1">
        <v>89950</v>
      </c>
      <c r="E27" s="1">
        <v>81963</v>
      </c>
      <c r="F27" s="1">
        <v>105712</v>
      </c>
      <c r="J27" s="1">
        <v>35790</v>
      </c>
    </row>
    <row r="28" spans="1:10" ht="16" x14ac:dyDescent="0.2">
      <c r="A28" s="7" t="s">
        <v>49</v>
      </c>
      <c r="B28" s="1">
        <v>129138</v>
      </c>
      <c r="C28" s="1">
        <v>14810</v>
      </c>
      <c r="D28" s="1">
        <v>63567</v>
      </c>
      <c r="E28" s="1">
        <v>28543</v>
      </c>
      <c r="F28" s="1">
        <v>8676</v>
      </c>
      <c r="J28" s="1">
        <v>13543</v>
      </c>
    </row>
    <row r="29" spans="1:10" ht="16" x14ac:dyDescent="0.2">
      <c r="A29" s="7" t="s">
        <v>50</v>
      </c>
      <c r="B29" s="1">
        <v>65599</v>
      </c>
      <c r="C29" s="1">
        <v>13847</v>
      </c>
      <c r="D29" s="1">
        <v>27613</v>
      </c>
      <c r="E29" s="1">
        <v>12323</v>
      </c>
      <c r="F29" s="1">
        <v>8430</v>
      </c>
      <c r="J29" s="1">
        <v>3387</v>
      </c>
    </row>
    <row r="30" spans="1:10" ht="16" x14ac:dyDescent="0.2">
      <c r="A30" s="7" t="s">
        <v>45</v>
      </c>
      <c r="B30" s="1">
        <v>50066</v>
      </c>
      <c r="C30" s="1">
        <v>8831</v>
      </c>
      <c r="D30" s="1">
        <v>10730</v>
      </c>
      <c r="E30" s="1">
        <v>807</v>
      </c>
      <c r="F30" s="1">
        <v>6775</v>
      </c>
      <c r="J30" s="1">
        <v>22923</v>
      </c>
    </row>
    <row r="31" spans="1:10" ht="16" x14ac:dyDescent="0.2">
      <c r="A31" s="6" t="s">
        <v>15</v>
      </c>
    </row>
    <row r="32" spans="1:10" ht="16" x14ac:dyDescent="0.2">
      <c r="A32" s="7" t="s">
        <v>51</v>
      </c>
      <c r="B32" s="1">
        <v>645176</v>
      </c>
      <c r="C32" s="1">
        <v>178459</v>
      </c>
      <c r="D32" s="1">
        <v>178637</v>
      </c>
      <c r="E32" s="1">
        <v>131638</v>
      </c>
      <c r="F32" s="1">
        <v>117213</v>
      </c>
      <c r="J32" s="1">
        <v>39228</v>
      </c>
    </row>
    <row r="33" spans="1:10" ht="16" x14ac:dyDescent="0.2">
      <c r="A33" s="7" t="s">
        <v>52</v>
      </c>
      <c r="B33" s="1">
        <v>4694932</v>
      </c>
      <c r="C33" s="1">
        <v>1423682</v>
      </c>
      <c r="D33" s="1">
        <v>1354302</v>
      </c>
      <c r="E33" s="1">
        <v>774740</v>
      </c>
      <c r="F33" s="1">
        <v>736312</v>
      </c>
      <c r="J33" s="1">
        <v>405896</v>
      </c>
    </row>
    <row r="34" spans="1:10" ht="16" x14ac:dyDescent="0.2">
      <c r="A34" s="7" t="s">
        <v>53</v>
      </c>
      <c r="B34" s="1">
        <v>210614</v>
      </c>
      <c r="C34" s="1">
        <v>44132</v>
      </c>
      <c r="D34" s="1">
        <v>74669</v>
      </c>
      <c r="E34" s="1">
        <v>54171</v>
      </c>
      <c r="F34" s="1">
        <v>18997</v>
      </c>
      <c r="J34" s="1">
        <v>18644</v>
      </c>
    </row>
    <row r="35" spans="1:10" ht="16" x14ac:dyDescent="0.2">
      <c r="A35" s="7" t="s">
        <v>45</v>
      </c>
      <c r="B35" s="1">
        <v>87159</v>
      </c>
      <c r="C35" s="1">
        <v>32708</v>
      </c>
      <c r="D35" s="1">
        <v>13781</v>
      </c>
      <c r="E35" s="1">
        <v>9122</v>
      </c>
      <c r="F35" s="1">
        <v>8626</v>
      </c>
      <c r="J35" s="1">
        <v>22923</v>
      </c>
    </row>
    <row r="36" spans="1:10" ht="16" x14ac:dyDescent="0.2">
      <c r="A36" s="6" t="s">
        <v>16</v>
      </c>
    </row>
    <row r="37" spans="1:10" ht="16" x14ac:dyDescent="0.2">
      <c r="A37" s="7" t="s">
        <v>54</v>
      </c>
      <c r="B37" s="1">
        <v>1639267</v>
      </c>
      <c r="C37" s="1">
        <v>247925</v>
      </c>
      <c r="D37" s="1">
        <v>491921</v>
      </c>
      <c r="E37" s="1">
        <v>300869</v>
      </c>
      <c r="F37" s="1">
        <v>389208</v>
      </c>
      <c r="G37" s="1">
        <f>SUM(C37:F37)</f>
        <v>1429923</v>
      </c>
      <c r="H37" s="1">
        <f>SUM(E37:F37)</f>
        <v>690077</v>
      </c>
      <c r="I37" s="8">
        <f>H37/G37</f>
        <v>0.4825973146805807</v>
      </c>
      <c r="J37" s="1">
        <v>209344</v>
      </c>
    </row>
    <row r="38" spans="1:10" ht="16" x14ac:dyDescent="0.2">
      <c r="A38" s="7" t="s">
        <v>55</v>
      </c>
      <c r="B38" s="1">
        <v>3230943</v>
      </c>
      <c r="C38" s="1">
        <v>1202483</v>
      </c>
      <c r="D38" s="1">
        <v>912218</v>
      </c>
      <c r="E38" s="1">
        <v>552870</v>
      </c>
      <c r="F38" s="1">
        <v>343054</v>
      </c>
      <c r="G38" s="1">
        <f t="shared" ref="G38:G41" si="0">SUM(C38:F38)</f>
        <v>3010625</v>
      </c>
      <c r="H38" s="1">
        <f t="shared" ref="H38:H41" si="1">SUM(E38:F38)</f>
        <v>895924</v>
      </c>
      <c r="I38" s="8">
        <f t="shared" ref="I38:I41" si="2">H38/G38</f>
        <v>0.29758737803612206</v>
      </c>
      <c r="J38" s="1">
        <v>220318</v>
      </c>
    </row>
    <row r="39" spans="1:10" ht="16" x14ac:dyDescent="0.2">
      <c r="A39" s="7" t="s">
        <v>56</v>
      </c>
      <c r="B39" s="1">
        <v>197779</v>
      </c>
      <c r="C39" s="1">
        <v>40462</v>
      </c>
      <c r="D39" s="1">
        <v>26196</v>
      </c>
      <c r="E39" s="1">
        <v>44034</v>
      </c>
      <c r="F39" s="1">
        <v>66145</v>
      </c>
      <c r="G39" s="1">
        <f t="shared" si="0"/>
        <v>176837</v>
      </c>
      <c r="H39" s="1">
        <f t="shared" si="1"/>
        <v>110179</v>
      </c>
      <c r="I39" s="8">
        <f t="shared" si="2"/>
        <v>0.62305399888032487</v>
      </c>
      <c r="J39" s="1">
        <v>20942</v>
      </c>
    </row>
    <row r="40" spans="1:10" ht="16" x14ac:dyDescent="0.2">
      <c r="A40" s="7" t="s">
        <v>57</v>
      </c>
      <c r="B40" s="1">
        <v>233348</v>
      </c>
      <c r="C40" s="1">
        <v>81122</v>
      </c>
      <c r="D40" s="1">
        <v>71296</v>
      </c>
      <c r="E40" s="1">
        <v>43382</v>
      </c>
      <c r="F40" s="1">
        <v>26295</v>
      </c>
      <c r="G40" s="1">
        <f t="shared" si="0"/>
        <v>222095</v>
      </c>
      <c r="H40" s="1">
        <f t="shared" si="1"/>
        <v>69677</v>
      </c>
      <c r="I40" s="8">
        <f t="shared" si="2"/>
        <v>0.31372610819694274</v>
      </c>
      <c r="J40" s="1">
        <v>11253</v>
      </c>
    </row>
    <row r="41" spans="1:10" ht="16" x14ac:dyDescent="0.2">
      <c r="A41" s="7" t="s">
        <v>58</v>
      </c>
      <c r="B41" s="1">
        <v>336544</v>
      </c>
      <c r="C41" s="1">
        <v>106990</v>
      </c>
      <c r="D41" s="1">
        <v>119758</v>
      </c>
      <c r="E41" s="1">
        <v>28516</v>
      </c>
      <c r="F41" s="1">
        <v>56446</v>
      </c>
      <c r="G41" s="1">
        <f t="shared" si="0"/>
        <v>311710</v>
      </c>
      <c r="H41" s="1">
        <f t="shared" si="1"/>
        <v>84962</v>
      </c>
      <c r="I41" s="8">
        <f t="shared" si="2"/>
        <v>0.27256745051490167</v>
      </c>
      <c r="J41" s="1">
        <v>24834</v>
      </c>
    </row>
    <row r="42" spans="1:10" ht="16" x14ac:dyDescent="0.2">
      <c r="A42" s="6" t="s">
        <v>17</v>
      </c>
    </row>
    <row r="43" spans="1:10" ht="16" x14ac:dyDescent="0.2">
      <c r="A43" s="7" t="s">
        <v>59</v>
      </c>
      <c r="B43" s="1">
        <v>464604</v>
      </c>
      <c r="C43" s="1">
        <v>62119</v>
      </c>
      <c r="D43" s="1">
        <v>116011</v>
      </c>
      <c r="E43" s="1">
        <v>99181</v>
      </c>
      <c r="F43" s="1">
        <v>117249</v>
      </c>
      <c r="J43" s="1">
        <v>70045</v>
      </c>
    </row>
    <row r="44" spans="1:10" ht="16" x14ac:dyDescent="0.2">
      <c r="A44" s="7" t="s">
        <v>60</v>
      </c>
      <c r="B44" s="1">
        <v>1656018</v>
      </c>
      <c r="C44" s="1">
        <v>446897</v>
      </c>
      <c r="D44" s="1">
        <v>446928</v>
      </c>
      <c r="E44" s="1">
        <v>243561</v>
      </c>
      <c r="F44" s="1">
        <v>345476</v>
      </c>
      <c r="J44" s="1">
        <v>173156</v>
      </c>
    </row>
    <row r="45" spans="1:10" ht="16" x14ac:dyDescent="0.2">
      <c r="A45" s="7" t="s">
        <v>61</v>
      </c>
      <c r="B45" s="1">
        <v>1941119</v>
      </c>
      <c r="C45" s="1">
        <v>482342</v>
      </c>
      <c r="D45" s="1">
        <v>604983</v>
      </c>
      <c r="E45" s="1">
        <v>406895</v>
      </c>
      <c r="F45" s="1">
        <v>312508</v>
      </c>
      <c r="J45" s="1">
        <v>134392</v>
      </c>
    </row>
    <row r="46" spans="1:10" ht="16" x14ac:dyDescent="0.2">
      <c r="A46" s="7" t="s">
        <v>62</v>
      </c>
      <c r="B46" s="1">
        <v>1576140</v>
      </c>
      <c r="C46" s="1">
        <v>687624</v>
      </c>
      <c r="D46" s="1">
        <v>453468</v>
      </c>
      <c r="E46" s="1">
        <v>220034</v>
      </c>
      <c r="F46" s="1">
        <v>105915</v>
      </c>
      <c r="J46" s="1">
        <v>109098</v>
      </c>
    </row>
    <row r="47" spans="1:10" ht="16" x14ac:dyDescent="0.2">
      <c r="A47" s="6" t="s">
        <v>18</v>
      </c>
    </row>
    <row r="48" spans="1:10" ht="16" x14ac:dyDescent="0.2">
      <c r="A48" s="7" t="s">
        <v>63</v>
      </c>
      <c r="B48" s="1">
        <v>2989249</v>
      </c>
      <c r="C48" s="1">
        <v>1053983</v>
      </c>
      <c r="D48" s="1">
        <v>898224</v>
      </c>
      <c r="E48" s="1">
        <v>475986</v>
      </c>
      <c r="F48" s="1">
        <v>330487</v>
      </c>
      <c r="J48" s="1">
        <v>230568</v>
      </c>
    </row>
    <row r="49" spans="1:10" ht="16" x14ac:dyDescent="0.2">
      <c r="A49" s="7" t="s">
        <v>64</v>
      </c>
      <c r="B49" s="1">
        <v>296907</v>
      </c>
      <c r="C49" s="1">
        <v>82688</v>
      </c>
      <c r="D49" s="1">
        <v>70150</v>
      </c>
      <c r="E49" s="1">
        <v>65347</v>
      </c>
      <c r="F49" s="1">
        <v>71466</v>
      </c>
      <c r="J49" s="1">
        <v>7256</v>
      </c>
    </row>
    <row r="50" spans="1:10" ht="16" x14ac:dyDescent="0.2">
      <c r="A50" s="7" t="s">
        <v>65</v>
      </c>
      <c r="B50" s="1">
        <v>754546</v>
      </c>
      <c r="C50" s="1">
        <v>148672</v>
      </c>
      <c r="D50" s="1">
        <v>197714</v>
      </c>
      <c r="E50" s="1">
        <v>182461</v>
      </c>
      <c r="F50" s="1">
        <v>174675</v>
      </c>
      <c r="J50" s="1">
        <v>51024</v>
      </c>
    </row>
    <row r="51" spans="1:10" ht="16" x14ac:dyDescent="0.2">
      <c r="A51" s="7" t="s">
        <v>66</v>
      </c>
      <c r="B51" s="1">
        <v>1575727</v>
      </c>
      <c r="C51" s="1">
        <v>392105</v>
      </c>
      <c r="D51" s="1">
        <v>450785</v>
      </c>
      <c r="E51" s="1">
        <v>242361</v>
      </c>
      <c r="F51" s="1">
        <v>304521</v>
      </c>
      <c r="J51" s="1">
        <v>185955</v>
      </c>
    </row>
    <row r="52" spans="1:10" ht="16" x14ac:dyDescent="0.2">
      <c r="A52" s="7" t="s">
        <v>45</v>
      </c>
      <c r="B52" s="1">
        <v>21452</v>
      </c>
      <c r="C52" s="1">
        <v>1532</v>
      </c>
      <c r="D52" s="1">
        <v>4517</v>
      </c>
      <c r="E52" s="1">
        <v>3516</v>
      </c>
      <c r="F52" s="1" t="s">
        <v>32</v>
      </c>
      <c r="J52" s="1">
        <v>11888</v>
      </c>
    </row>
    <row r="53" spans="1:10" ht="16" x14ac:dyDescent="0.2">
      <c r="A53" s="6" t="s">
        <v>19</v>
      </c>
    </row>
    <row r="54" spans="1:10" ht="16" x14ac:dyDescent="0.2">
      <c r="A54" s="7" t="s">
        <v>67</v>
      </c>
      <c r="B54" s="1">
        <v>426810</v>
      </c>
      <c r="C54" s="1">
        <v>144593</v>
      </c>
      <c r="D54" s="1">
        <v>117912</v>
      </c>
      <c r="E54" s="1">
        <v>80772</v>
      </c>
      <c r="F54" s="1">
        <v>58234</v>
      </c>
      <c r="J54" s="1">
        <v>25300</v>
      </c>
    </row>
    <row r="55" spans="1:10" ht="16" x14ac:dyDescent="0.2">
      <c r="A55" s="7" t="s">
        <v>68</v>
      </c>
      <c r="B55" s="1">
        <v>1872454</v>
      </c>
      <c r="C55" s="1">
        <v>786432</v>
      </c>
      <c r="D55" s="1">
        <v>455049</v>
      </c>
      <c r="E55" s="1">
        <v>312889</v>
      </c>
      <c r="F55" s="1">
        <v>193539</v>
      </c>
      <c r="J55" s="1">
        <v>124545</v>
      </c>
    </row>
    <row r="56" spans="1:10" ht="16" x14ac:dyDescent="0.2">
      <c r="A56" s="7" t="s">
        <v>69</v>
      </c>
      <c r="B56" s="1">
        <v>986686</v>
      </c>
      <c r="C56" s="1">
        <v>269375</v>
      </c>
      <c r="D56" s="1">
        <v>379936</v>
      </c>
      <c r="E56" s="1">
        <v>183898</v>
      </c>
      <c r="F56" s="1">
        <v>91916</v>
      </c>
      <c r="J56" s="1">
        <v>61561</v>
      </c>
    </row>
    <row r="57" spans="1:10" ht="16" x14ac:dyDescent="0.2">
      <c r="A57" s="7" t="s">
        <v>70</v>
      </c>
      <c r="B57" s="1">
        <v>904877</v>
      </c>
      <c r="C57" s="1">
        <v>229713</v>
      </c>
      <c r="D57" s="1">
        <v>255840</v>
      </c>
      <c r="E57" s="1">
        <v>179929</v>
      </c>
      <c r="F57" s="1">
        <v>161636</v>
      </c>
      <c r="J57" s="1">
        <v>77759</v>
      </c>
    </row>
    <row r="58" spans="1:10" ht="16" x14ac:dyDescent="0.2">
      <c r="A58" s="7" t="s">
        <v>71</v>
      </c>
      <c r="B58" s="1">
        <v>693031</v>
      </c>
      <c r="C58" s="1">
        <v>159209</v>
      </c>
      <c r="D58" s="1">
        <v>182175</v>
      </c>
      <c r="E58" s="1">
        <v>93618</v>
      </c>
      <c r="F58" s="1">
        <v>210481</v>
      </c>
      <c r="J58" s="1">
        <v>47548</v>
      </c>
    </row>
    <row r="59" spans="1:10" ht="16" x14ac:dyDescent="0.2">
      <c r="A59" s="7" t="s">
        <v>72</v>
      </c>
      <c r="B59" s="1">
        <v>359385</v>
      </c>
      <c r="C59" s="1">
        <v>56592</v>
      </c>
      <c r="D59" s="1">
        <v>118587</v>
      </c>
      <c r="E59" s="1">
        <v>95876</v>
      </c>
      <c r="F59" s="1">
        <v>70720</v>
      </c>
      <c r="J59" s="1">
        <v>17609</v>
      </c>
    </row>
    <row r="60" spans="1:10" ht="16" x14ac:dyDescent="0.2">
      <c r="A60" s="7" t="s">
        <v>73</v>
      </c>
      <c r="B60" s="1">
        <v>394639</v>
      </c>
      <c r="C60" s="1">
        <v>33068</v>
      </c>
      <c r="D60" s="1">
        <v>111891</v>
      </c>
      <c r="E60" s="1">
        <v>22688</v>
      </c>
      <c r="F60" s="1">
        <v>94622</v>
      </c>
      <c r="J60" s="1">
        <v>132369</v>
      </c>
    </row>
    <row r="61" spans="1:10" ht="16" x14ac:dyDescent="0.2">
      <c r="A61" s="6" t="s">
        <v>20</v>
      </c>
    </row>
    <row r="62" spans="1:10" ht="16" x14ac:dyDescent="0.2">
      <c r="A62" s="7" t="s">
        <v>74</v>
      </c>
      <c r="B62" s="1">
        <v>2150212</v>
      </c>
      <c r="C62" s="1">
        <v>400353</v>
      </c>
      <c r="D62" s="1">
        <v>599142</v>
      </c>
      <c r="E62" s="1">
        <v>390858</v>
      </c>
      <c r="F62" s="1">
        <v>476882</v>
      </c>
      <c r="G62" s="1">
        <f>SUM(C62:F62)</f>
        <v>1867235</v>
      </c>
      <c r="H62" s="1">
        <f>SUM(E62:F62)</f>
        <v>867740</v>
      </c>
      <c r="I62" s="8">
        <f>H62/G62</f>
        <v>0.46471922387915821</v>
      </c>
      <c r="J62" s="1">
        <v>282978</v>
      </c>
    </row>
    <row r="63" spans="1:10" ht="16" x14ac:dyDescent="0.2">
      <c r="A63" s="7" t="s">
        <v>75</v>
      </c>
      <c r="B63" s="1">
        <v>3487669</v>
      </c>
      <c r="C63" s="1">
        <v>1278629</v>
      </c>
      <c r="D63" s="1">
        <v>1022247</v>
      </c>
      <c r="E63" s="1">
        <v>578813</v>
      </c>
      <c r="F63" s="1">
        <v>404267</v>
      </c>
      <c r="G63" s="1">
        <f>SUM(C63:F63)</f>
        <v>3283956</v>
      </c>
      <c r="H63" s="1">
        <f>SUM(E63:F63)</f>
        <v>983080</v>
      </c>
      <c r="I63" s="8">
        <f>H63/G63</f>
        <v>0.29935845669064992</v>
      </c>
      <c r="J63" s="1">
        <v>203713</v>
      </c>
    </row>
    <row r="64" spans="1:10" ht="32" x14ac:dyDescent="0.2">
      <c r="A64" s="6" t="s">
        <v>21</v>
      </c>
    </row>
    <row r="65" spans="1:10" ht="16" x14ac:dyDescent="0.2">
      <c r="A65" s="7" t="s">
        <v>51</v>
      </c>
      <c r="B65" s="1">
        <v>663519</v>
      </c>
      <c r="C65" s="1">
        <v>55061</v>
      </c>
      <c r="D65" s="1">
        <v>118397</v>
      </c>
      <c r="E65" s="1">
        <v>161499</v>
      </c>
      <c r="F65" s="1">
        <v>277278</v>
      </c>
      <c r="J65" s="1">
        <v>51285</v>
      </c>
    </row>
    <row r="66" spans="1:10" ht="16" x14ac:dyDescent="0.2">
      <c r="A66" s="7" t="s">
        <v>52</v>
      </c>
      <c r="B66" s="1">
        <v>4789471</v>
      </c>
      <c r="C66" s="1">
        <v>1623921</v>
      </c>
      <c r="D66" s="1">
        <v>1502992</v>
      </c>
      <c r="E66" s="1">
        <v>804565</v>
      </c>
      <c r="F66" s="1">
        <v>601233</v>
      </c>
      <c r="J66" s="1">
        <v>256759</v>
      </c>
    </row>
    <row r="67" spans="1:10" ht="16" x14ac:dyDescent="0.2">
      <c r="A67" s="7" t="s">
        <v>45</v>
      </c>
      <c r="B67" s="1">
        <v>184891</v>
      </c>
      <c r="C67" s="1" t="s">
        <v>32</v>
      </c>
      <c r="D67" s="1" t="s">
        <v>32</v>
      </c>
      <c r="E67" s="1">
        <v>3607</v>
      </c>
      <c r="F67" s="1">
        <v>2637</v>
      </c>
      <c r="J67" s="1">
        <v>178647</v>
      </c>
    </row>
    <row r="68" spans="1:10" ht="16" x14ac:dyDescent="0.2">
      <c r="A68" s="6" t="s">
        <v>22</v>
      </c>
    </row>
    <row r="69" spans="1:10" ht="16" x14ac:dyDescent="0.2">
      <c r="A69" s="7" t="s">
        <v>51</v>
      </c>
      <c r="B69" s="1">
        <v>3031389</v>
      </c>
      <c r="C69" s="1">
        <v>877879</v>
      </c>
      <c r="D69" s="1">
        <v>979074</v>
      </c>
      <c r="E69" s="1">
        <v>579088</v>
      </c>
      <c r="F69" s="1">
        <v>457847</v>
      </c>
      <c r="J69" s="1">
        <v>137501</v>
      </c>
    </row>
    <row r="70" spans="1:10" ht="16" x14ac:dyDescent="0.2">
      <c r="A70" s="7" t="s">
        <v>52</v>
      </c>
      <c r="B70" s="1">
        <v>2402361</v>
      </c>
      <c r="C70" s="1">
        <v>801103</v>
      </c>
      <c r="D70" s="1">
        <v>629016</v>
      </c>
      <c r="E70" s="1">
        <v>388989</v>
      </c>
      <c r="F70" s="1">
        <v>412711</v>
      </c>
      <c r="J70" s="1">
        <v>170543</v>
      </c>
    </row>
    <row r="71" spans="1:10" ht="16" x14ac:dyDescent="0.2">
      <c r="A71" s="7" t="s">
        <v>45</v>
      </c>
      <c r="B71" s="1">
        <v>204130</v>
      </c>
      <c r="C71" s="1" t="s">
        <v>32</v>
      </c>
      <c r="D71" s="1">
        <v>13299</v>
      </c>
      <c r="E71" s="1">
        <v>1594</v>
      </c>
      <c r="F71" s="1">
        <v>10590</v>
      </c>
      <c r="J71" s="1">
        <v>178647</v>
      </c>
    </row>
    <row r="72" spans="1:10" ht="16" x14ac:dyDescent="0.2">
      <c r="A72" s="6" t="s">
        <v>23</v>
      </c>
    </row>
    <row r="73" spans="1:10" ht="16" x14ac:dyDescent="0.2">
      <c r="A73" s="7" t="s">
        <v>76</v>
      </c>
      <c r="B73" s="1">
        <v>514899</v>
      </c>
      <c r="C73" s="1">
        <v>76365</v>
      </c>
      <c r="D73" s="1">
        <v>176248</v>
      </c>
      <c r="E73" s="1">
        <v>108314</v>
      </c>
      <c r="F73" s="1">
        <v>153972</v>
      </c>
      <c r="G73" s="1">
        <f>SUM(C73:F73)</f>
        <v>514899</v>
      </c>
      <c r="H73" s="1">
        <f>SUM(E73:F73)</f>
        <v>262286</v>
      </c>
      <c r="I73" s="8">
        <f>H73/G73</f>
        <v>0.50939310427870321</v>
      </c>
      <c r="J73" s="1" t="s">
        <v>32</v>
      </c>
    </row>
    <row r="74" spans="1:10" ht="16" x14ac:dyDescent="0.2">
      <c r="A74" s="7" t="s">
        <v>77</v>
      </c>
      <c r="B74" s="1">
        <v>453914</v>
      </c>
      <c r="C74" s="1">
        <v>85422</v>
      </c>
      <c r="D74" s="1">
        <v>102246</v>
      </c>
      <c r="E74" s="1">
        <v>119229</v>
      </c>
      <c r="F74" s="1">
        <v>145423</v>
      </c>
      <c r="G74" s="1">
        <f>SUM(C74:F74)</f>
        <v>452320</v>
      </c>
      <c r="H74" s="1">
        <f>SUM(E74:F74)</f>
        <v>264652</v>
      </c>
      <c r="I74" s="8">
        <f>H74/G74</f>
        <v>0.5850990449239476</v>
      </c>
      <c r="J74" s="1">
        <v>1594</v>
      </c>
    </row>
    <row r="75" spans="1:10" ht="16" x14ac:dyDescent="0.2">
      <c r="A75" s="7" t="s">
        <v>78</v>
      </c>
      <c r="B75" s="1">
        <v>549356</v>
      </c>
      <c r="C75" s="1">
        <v>122276</v>
      </c>
      <c r="D75" s="1">
        <v>145577</v>
      </c>
      <c r="E75" s="1">
        <v>117327</v>
      </c>
      <c r="F75" s="1">
        <v>164176</v>
      </c>
      <c r="J75" s="1" t="s">
        <v>32</v>
      </c>
    </row>
    <row r="76" spans="1:10" ht="16" x14ac:dyDescent="0.2">
      <c r="A76" s="7" t="s">
        <v>79</v>
      </c>
      <c r="B76" s="1">
        <v>891373</v>
      </c>
      <c r="C76" s="1">
        <v>293338</v>
      </c>
      <c r="D76" s="1">
        <v>316221</v>
      </c>
      <c r="E76" s="1">
        <v>144519</v>
      </c>
      <c r="F76" s="1">
        <v>137295</v>
      </c>
      <c r="J76" s="1" t="s">
        <v>32</v>
      </c>
    </row>
    <row r="77" spans="1:10" ht="16" x14ac:dyDescent="0.2">
      <c r="A77" s="7" t="s">
        <v>175</v>
      </c>
      <c r="C77" s="1">
        <f>SUM(C73:C76)</f>
        <v>577401</v>
      </c>
      <c r="D77" s="1">
        <f>SUM(D73:D76)</f>
        <v>740292</v>
      </c>
      <c r="E77" s="1">
        <f>SUM(E73:E76)</f>
        <v>489389</v>
      </c>
      <c r="F77" s="1">
        <f>SUM(F73:F76)</f>
        <v>600866</v>
      </c>
      <c r="G77" s="1">
        <f>SUM(C77:F77)</f>
        <v>2407948</v>
      </c>
      <c r="H77" s="1">
        <f>SUM(E77:F77)</f>
        <v>1090255</v>
      </c>
      <c r="I77" s="8">
        <f>H77/G77</f>
        <v>0.45277348181937482</v>
      </c>
    </row>
    <row r="78" spans="1:10" x14ac:dyDescent="0.2">
      <c r="A78" s="7"/>
    </row>
    <row r="79" spans="1:10" ht="16" x14ac:dyDescent="0.2">
      <c r="A79" s="7" t="s">
        <v>80</v>
      </c>
      <c r="B79" s="1">
        <v>678761</v>
      </c>
      <c r="C79" s="1">
        <v>235985</v>
      </c>
      <c r="D79" s="1">
        <v>161678</v>
      </c>
      <c r="E79" s="1">
        <v>169337</v>
      </c>
      <c r="F79" s="1">
        <v>111761</v>
      </c>
      <c r="J79" s="1" t="s">
        <v>32</v>
      </c>
    </row>
    <row r="80" spans="1:10" ht="16" x14ac:dyDescent="0.2">
      <c r="A80" s="7" t="s">
        <v>81</v>
      </c>
      <c r="B80" s="1">
        <v>608016</v>
      </c>
      <c r="C80" s="1">
        <v>296818</v>
      </c>
      <c r="D80" s="1">
        <v>198443</v>
      </c>
      <c r="E80" s="1">
        <v>80346</v>
      </c>
      <c r="F80" s="1">
        <v>32409</v>
      </c>
      <c r="J80" s="1" t="s">
        <v>32</v>
      </c>
    </row>
    <row r="81" spans="1:10" ht="16" x14ac:dyDescent="0.2">
      <c r="A81" s="7" t="s">
        <v>82</v>
      </c>
      <c r="B81" s="1">
        <v>330034</v>
      </c>
      <c r="C81" s="1">
        <v>188349</v>
      </c>
      <c r="D81" s="1">
        <v>117496</v>
      </c>
      <c r="E81" s="1">
        <v>24189</v>
      </c>
      <c r="F81" s="1" t="s">
        <v>32</v>
      </c>
      <c r="J81" s="1" t="s">
        <v>32</v>
      </c>
    </row>
    <row r="82" spans="1:10" ht="16" x14ac:dyDescent="0.2">
      <c r="A82" s="7" t="s">
        <v>83</v>
      </c>
      <c r="B82" s="1">
        <v>272724</v>
      </c>
      <c r="C82" s="1">
        <v>195598</v>
      </c>
      <c r="D82" s="1">
        <v>58865</v>
      </c>
      <c r="E82" s="1">
        <v>13156</v>
      </c>
      <c r="F82" s="1">
        <v>5104</v>
      </c>
      <c r="J82" s="1" t="s">
        <v>32</v>
      </c>
    </row>
    <row r="83" spans="1:10" x14ac:dyDescent="0.2">
      <c r="A83" s="7"/>
      <c r="C83" s="1">
        <f>SUM(C79:C82)</f>
        <v>916750</v>
      </c>
      <c r="D83" s="1">
        <f>SUM(D79:D82)</f>
        <v>536482</v>
      </c>
      <c r="E83" s="1">
        <f>SUM(E79:E82)</f>
        <v>287028</v>
      </c>
      <c r="F83" s="1">
        <f>SUM(F79:F82)</f>
        <v>149274</v>
      </c>
      <c r="G83" s="1">
        <f>SUM(C83:F83)</f>
        <v>1889534</v>
      </c>
    </row>
    <row r="84" spans="1:10" ht="16" x14ac:dyDescent="0.2">
      <c r="A84" s="7" t="s">
        <v>176</v>
      </c>
      <c r="G84" s="1">
        <f>G83+G77</f>
        <v>4297482</v>
      </c>
    </row>
    <row r="85" spans="1:10" ht="16" x14ac:dyDescent="0.2">
      <c r="A85" s="7" t="s">
        <v>45</v>
      </c>
      <c r="B85" s="1">
        <v>1338804</v>
      </c>
      <c r="C85" s="1">
        <v>184831</v>
      </c>
      <c r="D85" s="1">
        <v>344616</v>
      </c>
      <c r="E85" s="1">
        <v>193253</v>
      </c>
      <c r="F85" s="1">
        <v>131008</v>
      </c>
      <c r="J85" s="1">
        <v>485096</v>
      </c>
    </row>
    <row r="86" spans="1:10" ht="16" x14ac:dyDescent="0.2">
      <c r="A86" s="6" t="s">
        <v>24</v>
      </c>
    </row>
    <row r="87" spans="1:10" ht="32" x14ac:dyDescent="0.2">
      <c r="A87" s="7" t="s">
        <v>84</v>
      </c>
      <c r="B87" s="1">
        <v>3814766</v>
      </c>
      <c r="C87" s="1">
        <v>1512878</v>
      </c>
      <c r="D87" s="1">
        <v>1210316</v>
      </c>
      <c r="E87" s="1">
        <v>638537</v>
      </c>
      <c r="F87" s="1">
        <v>450792</v>
      </c>
      <c r="J87" s="1">
        <v>2243</v>
      </c>
    </row>
    <row r="88" spans="1:10" ht="16" x14ac:dyDescent="0.2">
      <c r="A88" s="7" t="s">
        <v>85</v>
      </c>
      <c r="B88" s="1">
        <v>1746007</v>
      </c>
      <c r="C88" s="1">
        <v>333836</v>
      </c>
      <c r="D88" s="1">
        <v>621926</v>
      </c>
      <c r="E88" s="1">
        <v>461695</v>
      </c>
      <c r="F88" s="1">
        <v>328549</v>
      </c>
      <c r="J88" s="1" t="s">
        <v>32</v>
      </c>
    </row>
    <row r="89" spans="1:10" ht="32" x14ac:dyDescent="0.2">
      <c r="A89" s="7" t="s">
        <v>86</v>
      </c>
      <c r="B89" s="1">
        <v>1793323</v>
      </c>
      <c r="C89" s="1">
        <v>286055</v>
      </c>
      <c r="D89" s="1">
        <v>633847</v>
      </c>
      <c r="E89" s="1">
        <v>375060</v>
      </c>
      <c r="F89" s="1">
        <v>496767</v>
      </c>
      <c r="J89" s="1">
        <v>1594</v>
      </c>
    </row>
    <row r="90" spans="1:10" ht="16" x14ac:dyDescent="0.2">
      <c r="A90" s="7" t="s">
        <v>87</v>
      </c>
      <c r="B90" s="1">
        <v>523757</v>
      </c>
      <c r="C90" s="1">
        <v>19570</v>
      </c>
      <c r="D90" s="1">
        <v>129040</v>
      </c>
      <c r="E90" s="1">
        <v>127501</v>
      </c>
      <c r="F90" s="1">
        <v>247645</v>
      </c>
      <c r="J90" s="1" t="s">
        <v>32</v>
      </c>
    </row>
    <row r="91" spans="1:10" ht="16" x14ac:dyDescent="0.2">
      <c r="A91" s="7" t="s">
        <v>88</v>
      </c>
      <c r="B91" s="1">
        <v>49031</v>
      </c>
      <c r="C91" s="1">
        <v>5872</v>
      </c>
      <c r="D91" s="1">
        <v>13079</v>
      </c>
      <c r="E91" s="1" t="s">
        <v>32</v>
      </c>
      <c r="F91" s="1">
        <v>30081</v>
      </c>
      <c r="J91" s="1" t="s">
        <v>32</v>
      </c>
    </row>
    <row r="92" spans="1:10" ht="32" x14ac:dyDescent="0.2">
      <c r="A92" s="7" t="s">
        <v>89</v>
      </c>
      <c r="B92" s="1">
        <v>118655</v>
      </c>
      <c r="C92" s="1">
        <v>33684</v>
      </c>
      <c r="D92" s="1">
        <v>43584</v>
      </c>
      <c r="E92" s="1">
        <v>27820</v>
      </c>
      <c r="F92" s="1">
        <v>13567</v>
      </c>
      <c r="J92" s="1" t="s">
        <v>32</v>
      </c>
    </row>
    <row r="93" spans="1:10" ht="16" x14ac:dyDescent="0.2">
      <c r="A93" s="7" t="s">
        <v>90</v>
      </c>
      <c r="B93" s="1">
        <v>383091</v>
      </c>
      <c r="C93" s="1">
        <v>36135</v>
      </c>
      <c r="D93" s="1">
        <v>110595</v>
      </c>
      <c r="E93" s="1">
        <v>87023</v>
      </c>
      <c r="F93" s="1">
        <v>149337</v>
      </c>
      <c r="G93" s="1">
        <f>SUM(C93:F93)</f>
        <v>383090</v>
      </c>
      <c r="H93" s="1">
        <f>E93+F93</f>
        <v>236360</v>
      </c>
      <c r="I93" s="8">
        <f>H93/G93</f>
        <v>0.61698295439713902</v>
      </c>
      <c r="J93" s="1" t="s">
        <v>32</v>
      </c>
    </row>
    <row r="94" spans="1:10" ht="32" x14ac:dyDescent="0.2">
      <c r="A94" s="7" t="s">
        <v>91</v>
      </c>
      <c r="B94" s="1">
        <v>46928</v>
      </c>
      <c r="C94" s="1">
        <v>5677</v>
      </c>
      <c r="D94" s="1">
        <v>25982</v>
      </c>
      <c r="E94" s="1">
        <v>2120</v>
      </c>
      <c r="F94" s="1">
        <v>13150</v>
      </c>
      <c r="J94" s="1" t="s">
        <v>32</v>
      </c>
    </row>
    <row r="95" spans="1:10" ht="16" x14ac:dyDescent="0.2">
      <c r="A95" s="7" t="s">
        <v>92</v>
      </c>
      <c r="B95" s="1">
        <v>153470</v>
      </c>
      <c r="C95" s="1">
        <v>18571</v>
      </c>
      <c r="D95" s="1">
        <v>9728</v>
      </c>
      <c r="E95" s="1">
        <v>39824</v>
      </c>
      <c r="F95" s="1">
        <v>85348</v>
      </c>
      <c r="J95" s="1" t="s">
        <v>32</v>
      </c>
    </row>
    <row r="96" spans="1:10" ht="16" x14ac:dyDescent="0.2">
      <c r="A96" s="7" t="s">
        <v>93</v>
      </c>
      <c r="B96" s="1">
        <v>41910</v>
      </c>
      <c r="C96" s="1">
        <v>929</v>
      </c>
      <c r="D96" s="1" t="s">
        <v>32</v>
      </c>
      <c r="E96" s="1">
        <v>11480</v>
      </c>
      <c r="F96" s="1">
        <v>29501</v>
      </c>
      <c r="J96" s="1" t="s">
        <v>32</v>
      </c>
    </row>
    <row r="97" spans="1:10" ht="16" x14ac:dyDescent="0.2">
      <c r="A97" s="7" t="s">
        <v>94</v>
      </c>
      <c r="B97" s="1">
        <v>222450</v>
      </c>
      <c r="C97" s="1">
        <v>66914</v>
      </c>
      <c r="D97" s="1">
        <v>37895</v>
      </c>
      <c r="E97" s="1">
        <v>57311</v>
      </c>
      <c r="F97" s="1">
        <v>60330</v>
      </c>
      <c r="J97" s="1" t="s">
        <v>32</v>
      </c>
    </row>
    <row r="98" spans="1:10" ht="16" x14ac:dyDescent="0.2">
      <c r="A98" s="7" t="s">
        <v>45</v>
      </c>
      <c r="B98" s="1">
        <v>678972</v>
      </c>
      <c r="C98" s="1">
        <v>29348</v>
      </c>
      <c r="D98" s="1">
        <v>61502</v>
      </c>
      <c r="E98" s="1">
        <v>89363</v>
      </c>
      <c r="F98" s="1">
        <v>15907</v>
      </c>
      <c r="J98" s="1">
        <v>482853</v>
      </c>
    </row>
    <row r="99" spans="1:10" ht="16" x14ac:dyDescent="0.2">
      <c r="A99" s="6" t="s">
        <v>25</v>
      </c>
    </row>
    <row r="100" spans="1:10" ht="16" x14ac:dyDescent="0.2">
      <c r="A100" s="7" t="s">
        <v>95</v>
      </c>
      <c r="B100" s="1">
        <v>16709</v>
      </c>
      <c r="C100" s="1">
        <v>11147</v>
      </c>
      <c r="D100" s="1" t="s">
        <v>32</v>
      </c>
      <c r="E100" s="1" t="s">
        <v>32</v>
      </c>
      <c r="F100" s="1">
        <v>5562</v>
      </c>
      <c r="J100" s="1" t="s">
        <v>32</v>
      </c>
    </row>
    <row r="101" spans="1:10" ht="16" x14ac:dyDescent="0.2">
      <c r="A101" s="7" t="s">
        <v>96</v>
      </c>
      <c r="B101" s="1">
        <v>2989</v>
      </c>
      <c r="C101" s="1">
        <v>2989</v>
      </c>
      <c r="D101" s="1" t="s">
        <v>32</v>
      </c>
      <c r="E101" s="1" t="s">
        <v>32</v>
      </c>
      <c r="F101" s="1" t="s">
        <v>32</v>
      </c>
      <c r="J101" s="1" t="s">
        <v>32</v>
      </c>
    </row>
    <row r="102" spans="1:10" ht="16" x14ac:dyDescent="0.2">
      <c r="A102" s="7" t="s">
        <v>97</v>
      </c>
      <c r="B102" s="1">
        <v>11527</v>
      </c>
      <c r="C102" s="1" t="s">
        <v>32</v>
      </c>
      <c r="D102" s="1">
        <v>5827</v>
      </c>
      <c r="E102" s="1" t="s">
        <v>32</v>
      </c>
      <c r="F102" s="1">
        <v>2335</v>
      </c>
      <c r="J102" s="1">
        <v>3365</v>
      </c>
    </row>
    <row r="103" spans="1:10" ht="16" x14ac:dyDescent="0.2">
      <c r="A103" s="7" t="s">
        <v>98</v>
      </c>
      <c r="B103" s="1">
        <v>14014</v>
      </c>
      <c r="C103" s="1">
        <v>3032</v>
      </c>
      <c r="D103" s="1">
        <v>10982</v>
      </c>
      <c r="E103" s="1" t="s">
        <v>32</v>
      </c>
      <c r="F103" s="1" t="s">
        <v>32</v>
      </c>
      <c r="J103" s="1" t="s">
        <v>32</v>
      </c>
    </row>
    <row r="104" spans="1:10" ht="16" x14ac:dyDescent="0.2">
      <c r="A104" s="7" t="s">
        <v>99</v>
      </c>
      <c r="B104" s="1">
        <v>5527565</v>
      </c>
      <c r="C104" s="1">
        <v>1661814</v>
      </c>
      <c r="D104" s="1">
        <v>1600461</v>
      </c>
      <c r="E104" s="1">
        <v>969671</v>
      </c>
      <c r="F104" s="1">
        <v>872479</v>
      </c>
      <c r="J104" s="1">
        <v>423141</v>
      </c>
    </row>
    <row r="105" spans="1:10" ht="16" x14ac:dyDescent="0.2">
      <c r="A105" s="7" t="s">
        <v>45</v>
      </c>
      <c r="B105" s="1">
        <v>65076</v>
      </c>
      <c r="C105" s="1" t="s">
        <v>32</v>
      </c>
      <c r="D105" s="1">
        <v>4120</v>
      </c>
      <c r="E105" s="1" t="s">
        <v>32</v>
      </c>
      <c r="F105" s="1">
        <v>772</v>
      </c>
      <c r="J105" s="1">
        <v>60185</v>
      </c>
    </row>
    <row r="106" spans="1:10" ht="16" x14ac:dyDescent="0.2">
      <c r="A106" s="6" t="s">
        <v>26</v>
      </c>
    </row>
    <row r="107" spans="1:10" ht="16" x14ac:dyDescent="0.2">
      <c r="A107" s="7" t="s">
        <v>100</v>
      </c>
      <c r="B107" s="1">
        <v>2865142</v>
      </c>
      <c r="C107" s="1">
        <v>1096167</v>
      </c>
      <c r="D107" s="1">
        <v>975213</v>
      </c>
      <c r="E107" s="1">
        <v>435672</v>
      </c>
      <c r="F107" s="1">
        <v>358090</v>
      </c>
      <c r="J107" s="1" t="s">
        <v>32</v>
      </c>
    </row>
    <row r="108" spans="1:10" ht="16" x14ac:dyDescent="0.2">
      <c r="A108" s="7" t="s">
        <v>101</v>
      </c>
      <c r="B108" s="1">
        <v>1622864</v>
      </c>
      <c r="C108" s="1">
        <v>426853</v>
      </c>
      <c r="D108" s="1">
        <v>454051</v>
      </c>
      <c r="E108" s="1">
        <v>382588</v>
      </c>
      <c r="F108" s="1">
        <v>357778</v>
      </c>
      <c r="J108" s="1">
        <v>1594</v>
      </c>
    </row>
    <row r="109" spans="1:10" ht="16" x14ac:dyDescent="0.2">
      <c r="A109" s="7" t="s">
        <v>102</v>
      </c>
      <c r="B109" s="1">
        <v>151973</v>
      </c>
      <c r="C109" s="1">
        <v>43297</v>
      </c>
      <c r="D109" s="1">
        <v>19136</v>
      </c>
      <c r="E109" s="1">
        <v>36377</v>
      </c>
      <c r="F109" s="1">
        <v>53163</v>
      </c>
      <c r="J109" s="1" t="s">
        <v>32</v>
      </c>
    </row>
    <row r="110" spans="1:10" ht="16" x14ac:dyDescent="0.2">
      <c r="A110" s="7" t="s">
        <v>103</v>
      </c>
      <c r="B110" s="1" t="s">
        <v>32</v>
      </c>
      <c r="C110" s="1" t="s">
        <v>32</v>
      </c>
      <c r="D110" s="1" t="s">
        <v>32</v>
      </c>
      <c r="E110" s="1" t="s">
        <v>32</v>
      </c>
      <c r="F110" s="1" t="s">
        <v>32</v>
      </c>
      <c r="J110" s="1" t="s">
        <v>32</v>
      </c>
    </row>
    <row r="111" spans="1:10" ht="16" x14ac:dyDescent="0.2">
      <c r="A111" s="7" t="s">
        <v>45</v>
      </c>
      <c r="B111" s="1">
        <v>997903</v>
      </c>
      <c r="C111" s="1">
        <v>112665</v>
      </c>
      <c r="D111" s="1">
        <v>172990</v>
      </c>
      <c r="E111" s="1">
        <v>115034</v>
      </c>
      <c r="F111" s="1">
        <v>112118</v>
      </c>
      <c r="J111" s="1">
        <v>485096</v>
      </c>
    </row>
    <row r="112" spans="1:10" ht="16" x14ac:dyDescent="0.2">
      <c r="A112" s="6" t="s">
        <v>27</v>
      </c>
    </row>
    <row r="113" spans="1:10" ht="16" x14ac:dyDescent="0.2">
      <c r="A113" s="7" t="s">
        <v>100</v>
      </c>
      <c r="B113" s="1">
        <v>3484678</v>
      </c>
      <c r="C113" s="1">
        <v>1204121</v>
      </c>
      <c r="D113" s="1">
        <v>1108301</v>
      </c>
      <c r="E113" s="1">
        <v>673041</v>
      </c>
      <c r="F113" s="1">
        <v>497621</v>
      </c>
      <c r="J113" s="1">
        <v>1594</v>
      </c>
    </row>
    <row r="114" spans="1:10" ht="16" x14ac:dyDescent="0.2">
      <c r="A114" s="7" t="s">
        <v>101</v>
      </c>
      <c r="B114" s="1">
        <v>962598</v>
      </c>
      <c r="C114" s="1">
        <v>323209</v>
      </c>
      <c r="D114" s="1">
        <v>275745</v>
      </c>
      <c r="E114" s="1">
        <v>109613</v>
      </c>
      <c r="F114" s="1">
        <v>254032</v>
      </c>
      <c r="J114" s="1" t="s">
        <v>32</v>
      </c>
    </row>
    <row r="115" spans="1:10" ht="16" x14ac:dyDescent="0.2">
      <c r="A115" s="7" t="s">
        <v>102</v>
      </c>
      <c r="B115" s="1">
        <v>146470</v>
      </c>
      <c r="C115" s="1">
        <v>38987</v>
      </c>
      <c r="D115" s="1">
        <v>21347</v>
      </c>
      <c r="E115" s="1">
        <v>73366</v>
      </c>
      <c r="F115" s="1">
        <v>12770</v>
      </c>
      <c r="J115" s="1" t="s">
        <v>32</v>
      </c>
    </row>
    <row r="116" spans="1:10" ht="16" x14ac:dyDescent="0.2">
      <c r="A116" s="7" t="s">
        <v>103</v>
      </c>
      <c r="B116" s="1">
        <v>42488</v>
      </c>
      <c r="C116" s="1" t="s">
        <v>32</v>
      </c>
      <c r="D116" s="1">
        <v>38678</v>
      </c>
      <c r="E116" s="1" t="s">
        <v>32</v>
      </c>
      <c r="F116" s="1">
        <v>3810</v>
      </c>
      <c r="J116" s="1" t="s">
        <v>32</v>
      </c>
    </row>
    <row r="117" spans="1:10" ht="16" x14ac:dyDescent="0.2">
      <c r="A117" s="7" t="s">
        <v>45</v>
      </c>
      <c r="B117" s="1">
        <v>1001646</v>
      </c>
      <c r="C117" s="1">
        <v>112665</v>
      </c>
      <c r="D117" s="1">
        <v>177318</v>
      </c>
      <c r="E117" s="1">
        <v>113651</v>
      </c>
      <c r="F117" s="1">
        <v>112916</v>
      </c>
      <c r="J117" s="1">
        <v>485096</v>
      </c>
    </row>
    <row r="118" spans="1:10" ht="16" x14ac:dyDescent="0.2">
      <c r="A118" s="6" t="s">
        <v>28</v>
      </c>
    </row>
    <row r="119" spans="1:10" ht="16" x14ac:dyDescent="0.2">
      <c r="A119" s="7" t="s">
        <v>100</v>
      </c>
      <c r="B119" s="1">
        <v>2528118</v>
      </c>
      <c r="C119" s="1">
        <v>1081509</v>
      </c>
      <c r="D119" s="1">
        <v>693445</v>
      </c>
      <c r="E119" s="1">
        <v>429964</v>
      </c>
      <c r="F119" s="1">
        <v>321605</v>
      </c>
      <c r="J119" s="1">
        <v>1594</v>
      </c>
    </row>
    <row r="120" spans="1:10" ht="16" x14ac:dyDescent="0.2">
      <c r="A120" s="7" t="s">
        <v>101</v>
      </c>
      <c r="B120" s="1">
        <v>1672601</v>
      </c>
      <c r="C120" s="1">
        <v>424731</v>
      </c>
      <c r="D120" s="1">
        <v>662839</v>
      </c>
      <c r="E120" s="1">
        <v>335328</v>
      </c>
      <c r="F120" s="1">
        <v>249703</v>
      </c>
      <c r="J120" s="1" t="s">
        <v>32</v>
      </c>
    </row>
    <row r="121" spans="1:10" ht="16" x14ac:dyDescent="0.2">
      <c r="A121" s="7" t="s">
        <v>102</v>
      </c>
      <c r="B121" s="1">
        <v>437460</v>
      </c>
      <c r="C121" s="1">
        <v>58545</v>
      </c>
      <c r="D121" s="1">
        <v>87892</v>
      </c>
      <c r="E121" s="1">
        <v>93301</v>
      </c>
      <c r="F121" s="1">
        <v>197722</v>
      </c>
      <c r="J121" s="1" t="s">
        <v>32</v>
      </c>
    </row>
    <row r="122" spans="1:10" ht="16" x14ac:dyDescent="0.2">
      <c r="A122" s="7" t="s">
        <v>103</v>
      </c>
      <c r="B122" s="1">
        <v>5755</v>
      </c>
      <c r="C122" s="1">
        <v>1532</v>
      </c>
      <c r="D122" s="1">
        <v>4223</v>
      </c>
      <c r="E122" s="1" t="s">
        <v>32</v>
      </c>
      <c r="F122" s="1" t="s">
        <v>32</v>
      </c>
      <c r="J122" s="1" t="s">
        <v>32</v>
      </c>
    </row>
    <row r="123" spans="1:10" ht="16" x14ac:dyDescent="0.2">
      <c r="A123" s="7" t="s">
        <v>45</v>
      </c>
      <c r="B123" s="1">
        <v>993947</v>
      </c>
      <c r="C123" s="1">
        <v>112665</v>
      </c>
      <c r="D123" s="1">
        <v>172990</v>
      </c>
      <c r="E123" s="1">
        <v>111078</v>
      </c>
      <c r="F123" s="1">
        <v>112118</v>
      </c>
      <c r="J123" s="1">
        <v>485096</v>
      </c>
    </row>
    <row r="124" spans="1:10" ht="16" x14ac:dyDescent="0.2">
      <c r="A124" s="6" t="s">
        <v>29</v>
      </c>
    </row>
    <row r="125" spans="1:10" ht="16" x14ac:dyDescent="0.2">
      <c r="A125" s="7" t="s">
        <v>100</v>
      </c>
      <c r="B125" s="1">
        <v>3267402</v>
      </c>
      <c r="C125" s="1">
        <v>1294993</v>
      </c>
      <c r="D125" s="1">
        <v>1049771</v>
      </c>
      <c r="E125" s="1">
        <v>566848</v>
      </c>
      <c r="F125" s="1">
        <v>355789</v>
      </c>
      <c r="J125" s="1" t="s">
        <v>32</v>
      </c>
    </row>
    <row r="126" spans="1:10" ht="16" x14ac:dyDescent="0.2">
      <c r="A126" s="7" t="s">
        <v>101</v>
      </c>
      <c r="B126" s="1">
        <v>1030290</v>
      </c>
      <c r="C126" s="1">
        <v>230305</v>
      </c>
      <c r="D126" s="1">
        <v>273677</v>
      </c>
      <c r="E126" s="1">
        <v>205506</v>
      </c>
      <c r="F126" s="1">
        <v>320802</v>
      </c>
      <c r="J126" s="1" t="s">
        <v>32</v>
      </c>
    </row>
    <row r="127" spans="1:10" ht="16" x14ac:dyDescent="0.2">
      <c r="A127" s="7" t="s">
        <v>102</v>
      </c>
      <c r="B127" s="1">
        <v>241335</v>
      </c>
      <c r="C127" s="1">
        <v>26201</v>
      </c>
      <c r="D127" s="1">
        <v>73214</v>
      </c>
      <c r="E127" s="1">
        <v>61561</v>
      </c>
      <c r="F127" s="1">
        <v>80358</v>
      </c>
      <c r="J127" s="1" t="s">
        <v>32</v>
      </c>
    </row>
    <row r="128" spans="1:10" ht="16" x14ac:dyDescent="0.2">
      <c r="A128" s="7" t="s">
        <v>103</v>
      </c>
      <c r="B128" s="1">
        <v>96863</v>
      </c>
      <c r="C128" s="1">
        <v>13202</v>
      </c>
      <c r="D128" s="1">
        <v>51737</v>
      </c>
      <c r="E128" s="1">
        <v>24678</v>
      </c>
      <c r="F128" s="1">
        <v>7246</v>
      </c>
      <c r="J128" s="1" t="s">
        <v>32</v>
      </c>
    </row>
    <row r="129" spans="1:10" ht="16" x14ac:dyDescent="0.2">
      <c r="A129" s="7" t="s">
        <v>45</v>
      </c>
      <c r="B129" s="1">
        <v>1001990</v>
      </c>
      <c r="C129" s="1">
        <v>114279</v>
      </c>
      <c r="D129" s="1">
        <v>172990</v>
      </c>
      <c r="E129" s="1">
        <v>111078</v>
      </c>
      <c r="F129" s="1">
        <v>116952</v>
      </c>
      <c r="J129" s="1">
        <v>486690</v>
      </c>
    </row>
    <row r="130" spans="1:10" ht="16" x14ac:dyDescent="0.2">
      <c r="A130" s="6" t="s">
        <v>30</v>
      </c>
    </row>
    <row r="131" spans="1:10" ht="16" x14ac:dyDescent="0.2">
      <c r="A131" s="7" t="s">
        <v>100</v>
      </c>
      <c r="B131" s="1">
        <v>4079382</v>
      </c>
      <c r="C131" s="1">
        <v>1536695</v>
      </c>
      <c r="D131" s="1">
        <v>1264903</v>
      </c>
      <c r="E131" s="1">
        <v>745923</v>
      </c>
      <c r="F131" s="1">
        <v>530268</v>
      </c>
      <c r="J131" s="1">
        <v>1594</v>
      </c>
    </row>
    <row r="132" spans="1:10" ht="16" x14ac:dyDescent="0.2">
      <c r="A132" s="7" t="s">
        <v>101</v>
      </c>
      <c r="B132" s="1">
        <v>477984</v>
      </c>
      <c r="C132" s="1">
        <v>24110</v>
      </c>
      <c r="D132" s="1">
        <v>142510</v>
      </c>
      <c r="E132" s="1">
        <v>92274</v>
      </c>
      <c r="F132" s="1">
        <v>219090</v>
      </c>
      <c r="J132" s="1" t="s">
        <v>32</v>
      </c>
    </row>
    <row r="133" spans="1:10" ht="16" x14ac:dyDescent="0.2">
      <c r="A133" s="7" t="s">
        <v>102</v>
      </c>
      <c r="B133" s="1">
        <v>59922</v>
      </c>
      <c r="C133" s="1" t="s">
        <v>32</v>
      </c>
      <c r="D133" s="1">
        <v>36764</v>
      </c>
      <c r="E133" s="1">
        <v>6851</v>
      </c>
      <c r="F133" s="1">
        <v>16308</v>
      </c>
      <c r="J133" s="1" t="s">
        <v>32</v>
      </c>
    </row>
    <row r="134" spans="1:10" ht="16" x14ac:dyDescent="0.2">
      <c r="A134" s="7" t="s">
        <v>103</v>
      </c>
      <c r="B134" s="1">
        <v>23474</v>
      </c>
      <c r="C134" s="1">
        <v>3956</v>
      </c>
      <c r="D134" s="1">
        <v>4223</v>
      </c>
      <c r="E134" s="1">
        <v>11930</v>
      </c>
      <c r="F134" s="1">
        <v>3365</v>
      </c>
      <c r="J134" s="1" t="s">
        <v>32</v>
      </c>
    </row>
    <row r="135" spans="1:10" ht="16" x14ac:dyDescent="0.2">
      <c r="A135" s="7" t="s">
        <v>45</v>
      </c>
      <c r="B135" s="1">
        <v>997118</v>
      </c>
      <c r="C135" s="1">
        <v>114221</v>
      </c>
      <c r="D135" s="1">
        <v>172990</v>
      </c>
      <c r="E135" s="1">
        <v>112693</v>
      </c>
      <c r="F135" s="1">
        <v>112118</v>
      </c>
      <c r="J135" s="1">
        <v>485096</v>
      </c>
    </row>
    <row r="136" spans="1:10" ht="16" x14ac:dyDescent="0.2">
      <c r="A136" s="6" t="s">
        <v>31</v>
      </c>
    </row>
    <row r="137" spans="1:10" ht="16" x14ac:dyDescent="0.2">
      <c r="A137" s="7" t="s">
        <v>100</v>
      </c>
      <c r="B137" s="1">
        <v>4042198</v>
      </c>
      <c r="C137" s="1">
        <v>1508932</v>
      </c>
      <c r="D137" s="1">
        <v>1201617</v>
      </c>
      <c r="E137" s="1">
        <v>772094</v>
      </c>
      <c r="F137" s="1">
        <v>557960</v>
      </c>
      <c r="J137" s="1">
        <v>1594</v>
      </c>
    </row>
    <row r="138" spans="1:10" ht="16" x14ac:dyDescent="0.2">
      <c r="A138" s="7" t="s">
        <v>101</v>
      </c>
      <c r="B138" s="1">
        <v>418565</v>
      </c>
      <c r="C138" s="1">
        <v>35247</v>
      </c>
      <c r="D138" s="1">
        <v>226910</v>
      </c>
      <c r="E138" s="1">
        <v>64538</v>
      </c>
      <c r="F138" s="1">
        <v>91870</v>
      </c>
      <c r="J138" s="1" t="s">
        <v>32</v>
      </c>
    </row>
    <row r="139" spans="1:10" ht="16" x14ac:dyDescent="0.2">
      <c r="A139" s="7" t="s">
        <v>102</v>
      </c>
      <c r="B139" s="1">
        <v>183076</v>
      </c>
      <c r="C139" s="1">
        <v>22042</v>
      </c>
      <c r="D139" s="1">
        <v>19872</v>
      </c>
      <c r="E139" s="1">
        <v>21961</v>
      </c>
      <c r="F139" s="1">
        <v>119201</v>
      </c>
      <c r="J139" s="1" t="s">
        <v>32</v>
      </c>
    </row>
    <row r="140" spans="1:10" ht="16" x14ac:dyDescent="0.2">
      <c r="A140" s="7" t="s">
        <v>103</v>
      </c>
      <c r="B140" s="1">
        <v>95</v>
      </c>
      <c r="C140" s="1">
        <v>95</v>
      </c>
      <c r="D140" s="1" t="s">
        <v>32</v>
      </c>
      <c r="E140" s="1" t="s">
        <v>32</v>
      </c>
      <c r="F140" s="1" t="s">
        <v>32</v>
      </c>
      <c r="J140" s="1" t="s">
        <v>32</v>
      </c>
    </row>
    <row r="141" spans="1:10" ht="16" x14ac:dyDescent="0.2">
      <c r="A141" s="7" t="s">
        <v>45</v>
      </c>
      <c r="B141" s="1">
        <v>993947</v>
      </c>
      <c r="C141" s="1">
        <v>112665</v>
      </c>
      <c r="D141" s="1">
        <v>172990</v>
      </c>
      <c r="E141" s="1">
        <v>111078</v>
      </c>
      <c r="F141" s="1">
        <v>112118</v>
      </c>
      <c r="J141" s="1">
        <v>485096</v>
      </c>
    </row>
    <row r="142" spans="1:10" s="2" customFormat="1" x14ac:dyDescent="0.2">
      <c r="A142" s="2" t="s">
        <v>104</v>
      </c>
    </row>
    <row r="143" spans="1:10" s="2" customFormat="1" x14ac:dyDescent="0.2">
      <c r="A143" s="2" t="s">
        <v>105</v>
      </c>
    </row>
    <row r="144" spans="1:10" s="2" customFormat="1" x14ac:dyDescent="0.2"/>
    <row r="145" s="2" customFormat="1" x14ac:dyDescent="0.2"/>
    <row r="146" s="2" customFormat="1" x14ac:dyDescent="0.2"/>
    <row r="147" s="2" customFormat="1" x14ac:dyDescent="0.2"/>
    <row r="148" s="2" customFormat="1" x14ac:dyDescent="0.2"/>
    <row r="149" s="2" customFormat="1" x14ac:dyDescent="0.2"/>
    <row r="150" s="2" customFormat="1" x14ac:dyDescent="0.2"/>
    <row r="151" s="2" customFormat="1" x14ac:dyDescent="0.2"/>
    <row r="152" s="2" customFormat="1" x14ac:dyDescent="0.2"/>
    <row r="153" s="2" customFormat="1" x14ac:dyDescent="0.2"/>
    <row r="154" s="2" customFormat="1" x14ac:dyDescent="0.2"/>
    <row r="155" s="2" customFormat="1" x14ac:dyDescent="0.2"/>
    <row r="156" s="2" customFormat="1" x14ac:dyDescent="0.2"/>
    <row r="157" s="2" customFormat="1" x14ac:dyDescent="0.2"/>
    <row r="158" s="2" customFormat="1" x14ac:dyDescent="0.2"/>
    <row r="159" s="2" customFormat="1" x14ac:dyDescent="0.2"/>
    <row r="160" s="2" customFormat="1" x14ac:dyDescent="0.2"/>
    <row r="161" s="2" customFormat="1" x14ac:dyDescent="0.2"/>
    <row r="162" s="2" customFormat="1" x14ac:dyDescent="0.2"/>
    <row r="163" s="2" customFormat="1" x14ac:dyDescent="0.2"/>
    <row r="164" s="2" customFormat="1" x14ac:dyDescent="0.2"/>
    <row r="165" s="2" customFormat="1" x14ac:dyDescent="0.2"/>
    <row r="166" s="2" customFormat="1" x14ac:dyDescent="0.2"/>
    <row r="167" s="2" customFormat="1" x14ac:dyDescent="0.2"/>
    <row r="168" s="2" customFormat="1" x14ac:dyDescent="0.2"/>
    <row r="169" s="2" customFormat="1" x14ac:dyDescent="0.2"/>
    <row r="170" s="2" customFormat="1" x14ac:dyDescent="0.2"/>
    <row r="171" s="2" customFormat="1" x14ac:dyDescent="0.2"/>
    <row r="172" s="2" customFormat="1" x14ac:dyDescent="0.2"/>
    <row r="173" s="2" customFormat="1" x14ac:dyDescent="0.2"/>
    <row r="174" s="2" customFormat="1" x14ac:dyDescent="0.2"/>
    <row r="175" s="2" customFormat="1" x14ac:dyDescent="0.2"/>
    <row r="176" s="2" customFormat="1" x14ac:dyDescent="0.2"/>
    <row r="177" s="2" customFormat="1" x14ac:dyDescent="0.2"/>
    <row r="178" s="2" customFormat="1" x14ac:dyDescent="0.2"/>
    <row r="179" s="2" customFormat="1" x14ac:dyDescent="0.2"/>
    <row r="180" s="2" customFormat="1" x14ac:dyDescent="0.2"/>
    <row r="181" s="2" customFormat="1" x14ac:dyDescent="0.2"/>
    <row r="182" s="2" customFormat="1" x14ac:dyDescent="0.2"/>
    <row r="183" s="2" customFormat="1" x14ac:dyDescent="0.2"/>
    <row r="184" s="2" customFormat="1" x14ac:dyDescent="0.2"/>
    <row r="185" s="2" customFormat="1" x14ac:dyDescent="0.2"/>
    <row r="186" s="2" customFormat="1" x14ac:dyDescent="0.2"/>
    <row r="187" s="2" customFormat="1" x14ac:dyDescent="0.2"/>
    <row r="188" s="2" customFormat="1" x14ac:dyDescent="0.2"/>
    <row r="189" s="2" customFormat="1" x14ac:dyDescent="0.2"/>
    <row r="190" s="2" customFormat="1" x14ac:dyDescent="0.2"/>
    <row r="191" s="2" customFormat="1" x14ac:dyDescent="0.2"/>
  </sheetData>
  <mergeCells count="3">
    <mergeCell ref="C5:J5"/>
    <mergeCell ref="B5:B6"/>
    <mergeCell ref="A5:A6"/>
  </mergeCells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sheetPr codeName="Sheet40"/>
  <dimension ref="A1:T191"/>
  <sheetViews>
    <sheetView workbookViewId="0">
      <pane ySplit="8" topLeftCell="A9" activePane="bottomLeft" state="frozen"/>
      <selection pane="bottomLeft"/>
    </sheetView>
  </sheetViews>
  <sheetFormatPr baseColWidth="10" defaultColWidth="8.83203125" defaultRowHeight="15" x14ac:dyDescent="0.2"/>
  <cols>
    <col min="1" max="1" width="45.6640625" style="1" customWidth="1"/>
    <col min="2" max="10" width="20.6640625" style="1" customWidth="1"/>
    <col min="11" max="20" width="9.1640625" style="2"/>
  </cols>
  <sheetData>
    <row r="1" spans="1:10" s="2" customFormat="1" ht="16" x14ac:dyDescent="0.2">
      <c r="A1" s="3" t="s">
        <v>144</v>
      </c>
    </row>
    <row r="2" spans="1:10" s="2" customFormat="1" x14ac:dyDescent="0.2">
      <c r="A2" s="2" t="s">
        <v>1</v>
      </c>
    </row>
    <row r="3" spans="1:10" s="2" customFormat="1" x14ac:dyDescent="0.2">
      <c r="A3" s="2" t="s">
        <v>2</v>
      </c>
    </row>
    <row r="4" spans="1:10" s="2" customFormat="1" x14ac:dyDescent="0.2">
      <c r="A4" s="2" t="s">
        <v>3</v>
      </c>
    </row>
    <row r="5" spans="1:10" x14ac:dyDescent="0.2">
      <c r="A5" s="9" t="s">
        <v>33</v>
      </c>
      <c r="B5" s="9" t="s">
        <v>4</v>
      </c>
      <c r="C5" s="9" t="s">
        <v>5</v>
      </c>
      <c r="D5" s="9" t="s">
        <v>5</v>
      </c>
      <c r="E5" s="9" t="s">
        <v>5</v>
      </c>
      <c r="F5" s="9" t="s">
        <v>5</v>
      </c>
      <c r="G5" s="9"/>
      <c r="H5" s="9"/>
      <c r="I5" s="9"/>
      <c r="J5" s="9" t="s">
        <v>5</v>
      </c>
    </row>
    <row r="6" spans="1:10" ht="32" x14ac:dyDescent="0.2">
      <c r="A6" s="9"/>
      <c r="B6" s="9"/>
      <c r="C6" s="4" t="s">
        <v>6</v>
      </c>
      <c r="D6" s="4" t="s">
        <v>7</v>
      </c>
      <c r="E6" s="4" t="s">
        <v>8</v>
      </c>
      <c r="F6" s="4" t="s">
        <v>9</v>
      </c>
      <c r="G6" s="4" t="s">
        <v>172</v>
      </c>
      <c r="H6" s="4" t="s">
        <v>173</v>
      </c>
      <c r="I6" s="4" t="s">
        <v>174</v>
      </c>
      <c r="J6" s="4" t="s">
        <v>10</v>
      </c>
    </row>
    <row r="7" spans="1:10" ht="0" hidden="1" customHeight="1" x14ac:dyDescent="0.2"/>
    <row r="8" spans="1:10" x14ac:dyDescent="0.2">
      <c r="A8" s="5" t="s">
        <v>4</v>
      </c>
      <c r="B8" s="1">
        <v>9920164</v>
      </c>
      <c r="C8" s="1">
        <v>2973131</v>
      </c>
      <c r="D8" s="1">
        <v>2567136</v>
      </c>
      <c r="E8" s="1">
        <v>1885675</v>
      </c>
      <c r="F8" s="1">
        <v>1681853</v>
      </c>
      <c r="G8" s="1">
        <f>SUM(C8:F8)</f>
        <v>9107795</v>
      </c>
      <c r="H8" s="1">
        <f>SUM(E8:F8)</f>
        <v>3567528</v>
      </c>
      <c r="I8" s="8">
        <f>H8/G8</f>
        <v>0.39170051587678467</v>
      </c>
      <c r="J8" s="1">
        <v>812370</v>
      </c>
    </row>
    <row r="9" spans="1:10" ht="16" x14ac:dyDescent="0.2">
      <c r="A9" s="6" t="s">
        <v>11</v>
      </c>
    </row>
    <row r="10" spans="1:10" ht="16" x14ac:dyDescent="0.2">
      <c r="A10" s="7" t="s">
        <v>34</v>
      </c>
      <c r="B10" s="1">
        <v>778884</v>
      </c>
      <c r="C10" s="1">
        <v>257259</v>
      </c>
      <c r="D10" s="1">
        <v>242912</v>
      </c>
      <c r="E10" s="1">
        <v>136462</v>
      </c>
      <c r="F10" s="1">
        <v>23039</v>
      </c>
      <c r="J10" s="1">
        <v>119212</v>
      </c>
    </row>
    <row r="11" spans="1:10" ht="16" x14ac:dyDescent="0.2">
      <c r="A11" s="7" t="s">
        <v>35</v>
      </c>
      <c r="B11" s="1">
        <v>2493262</v>
      </c>
      <c r="C11" s="1">
        <v>724956</v>
      </c>
      <c r="D11" s="1">
        <v>699719</v>
      </c>
      <c r="E11" s="1">
        <v>467402</v>
      </c>
      <c r="F11" s="1">
        <v>478069</v>
      </c>
      <c r="J11" s="1">
        <v>123115</v>
      </c>
    </row>
    <row r="12" spans="1:10" ht="16" x14ac:dyDescent="0.2">
      <c r="A12" s="7" t="s">
        <v>36</v>
      </c>
      <c r="B12" s="1">
        <v>2341322</v>
      </c>
      <c r="C12" s="1">
        <v>626727</v>
      </c>
      <c r="D12" s="1">
        <v>472365</v>
      </c>
      <c r="E12" s="1">
        <v>437051</v>
      </c>
      <c r="F12" s="1">
        <v>451891</v>
      </c>
      <c r="J12" s="1">
        <v>353288</v>
      </c>
    </row>
    <row r="13" spans="1:10" ht="16" x14ac:dyDescent="0.2">
      <c r="A13" s="7" t="s">
        <v>37</v>
      </c>
      <c r="B13" s="1">
        <v>1823222</v>
      </c>
      <c r="C13" s="1">
        <v>489106</v>
      </c>
      <c r="D13" s="1">
        <v>561787</v>
      </c>
      <c r="E13" s="1">
        <v>291874</v>
      </c>
      <c r="F13" s="1">
        <v>376723</v>
      </c>
      <c r="J13" s="1">
        <v>103732</v>
      </c>
    </row>
    <row r="14" spans="1:10" ht="16" x14ac:dyDescent="0.2">
      <c r="A14" s="7" t="s">
        <v>38</v>
      </c>
      <c r="B14" s="1">
        <v>2483474</v>
      </c>
      <c r="C14" s="1">
        <v>875083</v>
      </c>
      <c r="D14" s="1">
        <v>590353</v>
      </c>
      <c r="E14" s="1">
        <v>552886</v>
      </c>
      <c r="F14" s="1">
        <v>352131</v>
      </c>
      <c r="J14" s="1">
        <v>113022</v>
      </c>
    </row>
    <row r="15" spans="1:10" ht="16" x14ac:dyDescent="0.2">
      <c r="A15" s="6" t="s">
        <v>12</v>
      </c>
    </row>
    <row r="16" spans="1:10" ht="16" x14ac:dyDescent="0.2">
      <c r="A16" s="7" t="s">
        <v>39</v>
      </c>
      <c r="B16" s="1">
        <v>4825463</v>
      </c>
      <c r="C16" s="1">
        <v>1493188</v>
      </c>
      <c r="D16" s="1">
        <v>1310871</v>
      </c>
      <c r="E16" s="1">
        <v>814496</v>
      </c>
      <c r="F16" s="1">
        <v>812009</v>
      </c>
      <c r="J16" s="1">
        <v>394898</v>
      </c>
    </row>
    <row r="17" spans="1:10" ht="16" x14ac:dyDescent="0.2">
      <c r="A17" s="7" t="s">
        <v>40</v>
      </c>
      <c r="B17" s="1">
        <v>5094701</v>
      </c>
      <c r="C17" s="1">
        <v>1479942</v>
      </c>
      <c r="D17" s="1">
        <v>1256265</v>
      </c>
      <c r="E17" s="1">
        <v>1071179</v>
      </c>
      <c r="F17" s="1">
        <v>869844</v>
      </c>
      <c r="J17" s="1">
        <v>417471</v>
      </c>
    </row>
    <row r="18" spans="1:10" ht="16" x14ac:dyDescent="0.2">
      <c r="A18" s="6" t="s">
        <v>13</v>
      </c>
    </row>
    <row r="19" spans="1:10" ht="16" x14ac:dyDescent="0.2">
      <c r="A19" s="7" t="s">
        <v>41</v>
      </c>
      <c r="B19" s="1">
        <v>4577692</v>
      </c>
      <c r="C19" s="1">
        <v>1461155</v>
      </c>
      <c r="D19" s="1">
        <v>1139219</v>
      </c>
      <c r="E19" s="1">
        <v>801857</v>
      </c>
      <c r="F19" s="1">
        <v>812009</v>
      </c>
      <c r="J19" s="1">
        <v>363452</v>
      </c>
    </row>
    <row r="20" spans="1:10" ht="16" x14ac:dyDescent="0.2">
      <c r="A20" s="7" t="s">
        <v>42</v>
      </c>
      <c r="B20" s="1">
        <v>4961363</v>
      </c>
      <c r="C20" s="1">
        <v>1437638</v>
      </c>
      <c r="D20" s="1">
        <v>1230278</v>
      </c>
      <c r="E20" s="1">
        <v>1060490</v>
      </c>
      <c r="F20" s="1">
        <v>841469</v>
      </c>
      <c r="J20" s="1">
        <v>391487</v>
      </c>
    </row>
    <row r="21" spans="1:10" ht="16" x14ac:dyDescent="0.2">
      <c r="A21" s="7" t="s">
        <v>43</v>
      </c>
      <c r="B21" s="1">
        <v>68391</v>
      </c>
      <c r="C21" s="1">
        <v>3302</v>
      </c>
      <c r="D21" s="1">
        <v>65090</v>
      </c>
      <c r="E21" s="1" t="s">
        <v>32</v>
      </c>
      <c r="F21" s="1" t="s">
        <v>32</v>
      </c>
      <c r="J21" s="1" t="s">
        <v>32</v>
      </c>
    </row>
    <row r="22" spans="1:10" ht="16" x14ac:dyDescent="0.2">
      <c r="A22" s="7" t="s">
        <v>44</v>
      </c>
      <c r="B22" s="1">
        <v>198084</v>
      </c>
      <c r="C22" s="1">
        <v>70344</v>
      </c>
      <c r="D22" s="1">
        <v>91755</v>
      </c>
      <c r="E22" s="1">
        <v>12985</v>
      </c>
      <c r="F22" s="1">
        <v>11564</v>
      </c>
      <c r="J22" s="1">
        <v>11436</v>
      </c>
    </row>
    <row r="23" spans="1:10" ht="16" x14ac:dyDescent="0.2">
      <c r="A23" s="7" t="s">
        <v>45</v>
      </c>
      <c r="B23" s="1">
        <v>114634</v>
      </c>
      <c r="C23" s="1">
        <v>691</v>
      </c>
      <c r="D23" s="1">
        <v>40795</v>
      </c>
      <c r="E23" s="1">
        <v>10343</v>
      </c>
      <c r="F23" s="1">
        <v>16811</v>
      </c>
      <c r="J23" s="1">
        <v>45994</v>
      </c>
    </row>
    <row r="24" spans="1:10" ht="16" x14ac:dyDescent="0.2">
      <c r="A24" s="6" t="s">
        <v>14</v>
      </c>
    </row>
    <row r="25" spans="1:10" ht="16" x14ac:dyDescent="0.2">
      <c r="A25" s="7" t="s">
        <v>46</v>
      </c>
      <c r="B25" s="1">
        <v>292899</v>
      </c>
      <c r="C25" s="1">
        <v>48799</v>
      </c>
      <c r="D25" s="1">
        <v>77785</v>
      </c>
      <c r="E25" s="1">
        <v>85528</v>
      </c>
      <c r="F25" s="1">
        <v>49165</v>
      </c>
      <c r="J25" s="1">
        <v>31622</v>
      </c>
    </row>
    <row r="26" spans="1:10" ht="16" x14ac:dyDescent="0.2">
      <c r="A26" s="7" t="s">
        <v>47</v>
      </c>
      <c r="B26" s="1">
        <v>8601510</v>
      </c>
      <c r="C26" s="1">
        <v>2690261</v>
      </c>
      <c r="D26" s="1">
        <v>2193142</v>
      </c>
      <c r="E26" s="1">
        <v>1566090</v>
      </c>
      <c r="F26" s="1">
        <v>1559420</v>
      </c>
      <c r="J26" s="1">
        <v>592596</v>
      </c>
    </row>
    <row r="27" spans="1:10" ht="16" x14ac:dyDescent="0.2">
      <c r="A27" s="7" t="s">
        <v>48</v>
      </c>
      <c r="B27" s="1">
        <v>527108</v>
      </c>
      <c r="C27" s="1">
        <v>118184</v>
      </c>
      <c r="D27" s="1">
        <v>101502</v>
      </c>
      <c r="E27" s="1">
        <v>153918</v>
      </c>
      <c r="F27" s="1">
        <v>57954</v>
      </c>
      <c r="J27" s="1">
        <v>95551</v>
      </c>
    </row>
    <row r="28" spans="1:10" ht="16" x14ac:dyDescent="0.2">
      <c r="A28" s="7" t="s">
        <v>49</v>
      </c>
      <c r="B28" s="1">
        <v>116454</v>
      </c>
      <c r="C28" s="1">
        <v>50806</v>
      </c>
      <c r="D28" s="1">
        <v>33392</v>
      </c>
      <c r="E28" s="1">
        <v>17174</v>
      </c>
      <c r="F28" s="1">
        <v>4455</v>
      </c>
      <c r="J28" s="1">
        <v>10627</v>
      </c>
    </row>
    <row r="29" spans="1:10" ht="16" x14ac:dyDescent="0.2">
      <c r="A29" s="7" t="s">
        <v>50</v>
      </c>
      <c r="B29" s="1">
        <v>245551</v>
      </c>
      <c r="C29" s="1">
        <v>47317</v>
      </c>
      <c r="D29" s="1">
        <v>158812</v>
      </c>
      <c r="E29" s="1">
        <v>3110</v>
      </c>
      <c r="F29" s="1">
        <v>2340</v>
      </c>
      <c r="J29" s="1">
        <v>33972</v>
      </c>
    </row>
    <row r="30" spans="1:10" ht="16" x14ac:dyDescent="0.2">
      <c r="A30" s="7" t="s">
        <v>45</v>
      </c>
      <c r="B30" s="1">
        <v>136642</v>
      </c>
      <c r="C30" s="1">
        <v>17764</v>
      </c>
      <c r="D30" s="1">
        <v>2503</v>
      </c>
      <c r="E30" s="1">
        <v>59855</v>
      </c>
      <c r="F30" s="1">
        <v>8519</v>
      </c>
      <c r="J30" s="1">
        <v>48001</v>
      </c>
    </row>
    <row r="31" spans="1:10" ht="16" x14ac:dyDescent="0.2">
      <c r="A31" s="6" t="s">
        <v>15</v>
      </c>
    </row>
    <row r="32" spans="1:10" ht="16" x14ac:dyDescent="0.2">
      <c r="A32" s="7" t="s">
        <v>51</v>
      </c>
      <c r="B32" s="1">
        <v>888398</v>
      </c>
      <c r="C32" s="1">
        <v>170285</v>
      </c>
      <c r="D32" s="1">
        <v>244376</v>
      </c>
      <c r="E32" s="1">
        <v>239446</v>
      </c>
      <c r="F32" s="1">
        <v>107119</v>
      </c>
      <c r="J32" s="1">
        <v>127173</v>
      </c>
    </row>
    <row r="33" spans="1:10" ht="16" x14ac:dyDescent="0.2">
      <c r="A33" s="7" t="s">
        <v>52</v>
      </c>
      <c r="B33" s="1">
        <v>8504818</v>
      </c>
      <c r="C33" s="1">
        <v>2662508</v>
      </c>
      <c r="D33" s="1">
        <v>2152347</v>
      </c>
      <c r="E33" s="1">
        <v>1563794</v>
      </c>
      <c r="F33" s="1">
        <v>1542609</v>
      </c>
      <c r="J33" s="1">
        <v>583559</v>
      </c>
    </row>
    <row r="34" spans="1:10" ht="16" x14ac:dyDescent="0.2">
      <c r="A34" s="7" t="s">
        <v>53</v>
      </c>
      <c r="B34" s="1">
        <v>332700</v>
      </c>
      <c r="C34" s="1">
        <v>122574</v>
      </c>
      <c r="D34" s="1">
        <v>127115</v>
      </c>
      <c r="E34" s="1">
        <v>22580</v>
      </c>
      <c r="F34" s="1">
        <v>6795</v>
      </c>
      <c r="J34" s="1">
        <v>53636</v>
      </c>
    </row>
    <row r="35" spans="1:10" ht="16" x14ac:dyDescent="0.2">
      <c r="A35" s="7" t="s">
        <v>45</v>
      </c>
      <c r="B35" s="1">
        <v>194248</v>
      </c>
      <c r="C35" s="1">
        <v>17764</v>
      </c>
      <c r="D35" s="1">
        <v>43298</v>
      </c>
      <c r="E35" s="1">
        <v>59855</v>
      </c>
      <c r="F35" s="1">
        <v>25330</v>
      </c>
      <c r="J35" s="1">
        <v>48001</v>
      </c>
    </row>
    <row r="36" spans="1:10" ht="16" x14ac:dyDescent="0.2">
      <c r="A36" s="6" t="s">
        <v>16</v>
      </c>
    </row>
    <row r="37" spans="1:10" ht="16" x14ac:dyDescent="0.2">
      <c r="A37" s="7" t="s">
        <v>54</v>
      </c>
      <c r="B37" s="1">
        <v>497768</v>
      </c>
      <c r="C37" s="1">
        <v>38019</v>
      </c>
      <c r="D37" s="1">
        <v>135908</v>
      </c>
      <c r="E37" s="1">
        <v>93630</v>
      </c>
      <c r="F37" s="1">
        <v>118493</v>
      </c>
      <c r="G37" s="1">
        <f>SUM(C37:F37)</f>
        <v>386050</v>
      </c>
      <c r="H37" s="1">
        <f>SUM(E37:F37)</f>
        <v>212123</v>
      </c>
      <c r="I37" s="8">
        <f>H37/G37</f>
        <v>0.54947027587100117</v>
      </c>
      <c r="J37" s="1">
        <v>111718</v>
      </c>
    </row>
    <row r="38" spans="1:10" ht="16" x14ac:dyDescent="0.2">
      <c r="A38" s="7" t="s">
        <v>55</v>
      </c>
      <c r="B38" s="1">
        <v>7817453</v>
      </c>
      <c r="C38" s="1">
        <v>2554184</v>
      </c>
      <c r="D38" s="1">
        <v>1916459</v>
      </c>
      <c r="E38" s="1">
        <v>1505453</v>
      </c>
      <c r="F38" s="1">
        <v>1372688</v>
      </c>
      <c r="G38" s="1">
        <f t="shared" ref="G38:G41" si="0">SUM(C38:F38)</f>
        <v>7348784</v>
      </c>
      <c r="H38" s="1">
        <f t="shared" ref="H38:H41" si="1">SUM(E38:F38)</f>
        <v>2878141</v>
      </c>
      <c r="I38" s="8">
        <f t="shared" ref="I38:I41" si="2">H38/G38</f>
        <v>0.39164860472154306</v>
      </c>
      <c r="J38" s="1">
        <v>468670</v>
      </c>
    </row>
    <row r="39" spans="1:10" ht="16" x14ac:dyDescent="0.2">
      <c r="A39" s="7" t="s">
        <v>56</v>
      </c>
      <c r="B39" s="1">
        <v>1045825</v>
      </c>
      <c r="C39" s="1">
        <v>215968</v>
      </c>
      <c r="D39" s="1">
        <v>334584</v>
      </c>
      <c r="E39" s="1">
        <v>223150</v>
      </c>
      <c r="F39" s="1">
        <v>121655</v>
      </c>
      <c r="G39" s="1">
        <f t="shared" si="0"/>
        <v>895357</v>
      </c>
      <c r="H39" s="1">
        <f t="shared" si="1"/>
        <v>344805</v>
      </c>
      <c r="I39" s="8">
        <f t="shared" si="2"/>
        <v>0.38510337217445106</v>
      </c>
      <c r="J39" s="1">
        <v>150467</v>
      </c>
    </row>
    <row r="40" spans="1:10" ht="16" x14ac:dyDescent="0.2">
      <c r="A40" s="7" t="s">
        <v>57</v>
      </c>
      <c r="B40" s="1">
        <v>308968</v>
      </c>
      <c r="C40" s="1">
        <v>82676</v>
      </c>
      <c r="D40" s="1">
        <v>101117</v>
      </c>
      <c r="E40" s="1">
        <v>48802</v>
      </c>
      <c r="F40" s="1">
        <v>29545</v>
      </c>
      <c r="G40" s="1">
        <f t="shared" si="0"/>
        <v>262140</v>
      </c>
      <c r="H40" s="1">
        <f t="shared" si="1"/>
        <v>78347</v>
      </c>
      <c r="I40" s="8">
        <f t="shared" si="2"/>
        <v>0.29887464713511863</v>
      </c>
      <c r="J40" s="1">
        <v>46828</v>
      </c>
    </row>
    <row r="41" spans="1:10" ht="16" x14ac:dyDescent="0.2">
      <c r="A41" s="7" t="s">
        <v>58</v>
      </c>
      <c r="B41" s="1">
        <v>250150</v>
      </c>
      <c r="C41" s="1">
        <v>82284</v>
      </c>
      <c r="D41" s="1">
        <v>79068</v>
      </c>
      <c r="E41" s="1">
        <v>14640</v>
      </c>
      <c r="F41" s="1">
        <v>39471</v>
      </c>
      <c r="G41" s="1">
        <f t="shared" si="0"/>
        <v>215463</v>
      </c>
      <c r="H41" s="1">
        <f t="shared" si="1"/>
        <v>54111</v>
      </c>
      <c r="I41" s="8">
        <f t="shared" si="2"/>
        <v>0.25113824647387256</v>
      </c>
      <c r="J41" s="1">
        <v>34688</v>
      </c>
    </row>
    <row r="42" spans="1:10" ht="16" x14ac:dyDescent="0.2">
      <c r="A42" s="6" t="s">
        <v>17</v>
      </c>
    </row>
    <row r="43" spans="1:10" ht="16" x14ac:dyDescent="0.2">
      <c r="A43" s="7" t="s">
        <v>59</v>
      </c>
      <c r="B43" s="1">
        <v>473484</v>
      </c>
      <c r="C43" s="1">
        <v>52861</v>
      </c>
      <c r="D43" s="1">
        <v>156084</v>
      </c>
      <c r="E43" s="1">
        <v>149853</v>
      </c>
      <c r="F43" s="1">
        <v>43821</v>
      </c>
      <c r="J43" s="1">
        <v>70866</v>
      </c>
    </row>
    <row r="44" spans="1:10" ht="16" x14ac:dyDescent="0.2">
      <c r="A44" s="7" t="s">
        <v>60</v>
      </c>
      <c r="B44" s="1">
        <v>3859898</v>
      </c>
      <c r="C44" s="1">
        <v>839947</v>
      </c>
      <c r="D44" s="1">
        <v>1025709</v>
      </c>
      <c r="E44" s="1">
        <v>691229</v>
      </c>
      <c r="F44" s="1">
        <v>982688</v>
      </c>
      <c r="J44" s="1">
        <v>320326</v>
      </c>
    </row>
    <row r="45" spans="1:10" ht="16" x14ac:dyDescent="0.2">
      <c r="A45" s="7" t="s">
        <v>61</v>
      </c>
      <c r="B45" s="1">
        <v>2555353</v>
      </c>
      <c r="C45" s="1">
        <v>658409</v>
      </c>
      <c r="D45" s="1">
        <v>614552</v>
      </c>
      <c r="E45" s="1">
        <v>558938</v>
      </c>
      <c r="F45" s="1">
        <v>440103</v>
      </c>
      <c r="J45" s="1">
        <v>283351</v>
      </c>
    </row>
    <row r="46" spans="1:10" ht="16" x14ac:dyDescent="0.2">
      <c r="A46" s="7" t="s">
        <v>62</v>
      </c>
      <c r="B46" s="1">
        <v>3031429</v>
      </c>
      <c r="C46" s="1">
        <v>1421914</v>
      </c>
      <c r="D46" s="1">
        <v>770791</v>
      </c>
      <c r="E46" s="1">
        <v>485656</v>
      </c>
      <c r="F46" s="1">
        <v>215242</v>
      </c>
      <c r="J46" s="1">
        <v>137827</v>
      </c>
    </row>
    <row r="47" spans="1:10" ht="16" x14ac:dyDescent="0.2">
      <c r="A47" s="6" t="s">
        <v>18</v>
      </c>
    </row>
    <row r="48" spans="1:10" ht="16" x14ac:dyDescent="0.2">
      <c r="A48" s="7" t="s">
        <v>63</v>
      </c>
      <c r="B48" s="1">
        <v>5817951</v>
      </c>
      <c r="C48" s="1">
        <v>1902123</v>
      </c>
      <c r="D48" s="1">
        <v>1499093</v>
      </c>
      <c r="E48" s="1">
        <v>1122482</v>
      </c>
      <c r="F48" s="1">
        <v>870762</v>
      </c>
      <c r="J48" s="1">
        <v>423492</v>
      </c>
    </row>
    <row r="49" spans="1:10" ht="16" x14ac:dyDescent="0.2">
      <c r="A49" s="7" t="s">
        <v>64</v>
      </c>
      <c r="B49" s="1">
        <v>512035</v>
      </c>
      <c r="C49" s="1">
        <v>107302</v>
      </c>
      <c r="D49" s="1">
        <v>102803</v>
      </c>
      <c r="E49" s="1">
        <v>91792</v>
      </c>
      <c r="F49" s="1">
        <v>169671</v>
      </c>
      <c r="J49" s="1">
        <v>40466</v>
      </c>
    </row>
    <row r="50" spans="1:10" ht="16" x14ac:dyDescent="0.2">
      <c r="A50" s="7" t="s">
        <v>65</v>
      </c>
      <c r="B50" s="1">
        <v>1220131</v>
      </c>
      <c r="C50" s="1">
        <v>227017</v>
      </c>
      <c r="D50" s="1">
        <v>346224</v>
      </c>
      <c r="E50" s="1">
        <v>234074</v>
      </c>
      <c r="F50" s="1">
        <v>301264</v>
      </c>
      <c r="J50" s="1">
        <v>111552</v>
      </c>
    </row>
    <row r="51" spans="1:10" ht="16" x14ac:dyDescent="0.2">
      <c r="A51" s="7" t="s">
        <v>66</v>
      </c>
      <c r="B51" s="1">
        <v>2329755</v>
      </c>
      <c r="C51" s="1">
        <v>735307</v>
      </c>
      <c r="D51" s="1">
        <v>617863</v>
      </c>
      <c r="E51" s="1">
        <v>432155</v>
      </c>
      <c r="F51" s="1">
        <v>328128</v>
      </c>
      <c r="J51" s="1">
        <v>216301</v>
      </c>
    </row>
    <row r="52" spans="1:10" ht="16" x14ac:dyDescent="0.2">
      <c r="A52" s="7" t="s">
        <v>45</v>
      </c>
      <c r="B52" s="1">
        <v>40291</v>
      </c>
      <c r="C52" s="1">
        <v>1381</v>
      </c>
      <c r="D52" s="1">
        <v>1153</v>
      </c>
      <c r="E52" s="1">
        <v>5172</v>
      </c>
      <c r="F52" s="1">
        <v>12027</v>
      </c>
      <c r="J52" s="1">
        <v>20558</v>
      </c>
    </row>
    <row r="53" spans="1:10" ht="16" x14ac:dyDescent="0.2">
      <c r="A53" s="6" t="s">
        <v>19</v>
      </c>
    </row>
    <row r="54" spans="1:10" ht="16" x14ac:dyDescent="0.2">
      <c r="A54" s="7" t="s">
        <v>67</v>
      </c>
      <c r="B54" s="1">
        <v>849714</v>
      </c>
      <c r="C54" s="1">
        <v>260233</v>
      </c>
      <c r="D54" s="1">
        <v>257527</v>
      </c>
      <c r="E54" s="1">
        <v>128160</v>
      </c>
      <c r="F54" s="1">
        <v>146831</v>
      </c>
      <c r="J54" s="1">
        <v>56963</v>
      </c>
    </row>
    <row r="55" spans="1:10" ht="16" x14ac:dyDescent="0.2">
      <c r="A55" s="7" t="s">
        <v>68</v>
      </c>
      <c r="B55" s="1">
        <v>3651572</v>
      </c>
      <c r="C55" s="1">
        <v>1296205</v>
      </c>
      <c r="D55" s="1">
        <v>978383</v>
      </c>
      <c r="E55" s="1">
        <v>686808</v>
      </c>
      <c r="F55" s="1">
        <v>617470</v>
      </c>
      <c r="J55" s="1">
        <v>72707</v>
      </c>
    </row>
    <row r="56" spans="1:10" ht="16" x14ac:dyDescent="0.2">
      <c r="A56" s="7" t="s">
        <v>69</v>
      </c>
      <c r="B56" s="1">
        <v>1767161</v>
      </c>
      <c r="C56" s="1">
        <v>481536</v>
      </c>
      <c r="D56" s="1">
        <v>491614</v>
      </c>
      <c r="E56" s="1">
        <v>367207</v>
      </c>
      <c r="F56" s="1">
        <v>211389</v>
      </c>
      <c r="J56" s="1">
        <v>215414</v>
      </c>
    </row>
    <row r="57" spans="1:10" ht="16" x14ac:dyDescent="0.2">
      <c r="A57" s="7" t="s">
        <v>70</v>
      </c>
      <c r="B57" s="1">
        <v>1474251</v>
      </c>
      <c r="C57" s="1">
        <v>413636</v>
      </c>
      <c r="D57" s="1">
        <v>458302</v>
      </c>
      <c r="E57" s="1">
        <v>325778</v>
      </c>
      <c r="F57" s="1">
        <v>192330</v>
      </c>
      <c r="J57" s="1">
        <v>84205</v>
      </c>
    </row>
    <row r="58" spans="1:10" ht="16" x14ac:dyDescent="0.2">
      <c r="A58" s="7" t="s">
        <v>71</v>
      </c>
      <c r="B58" s="1">
        <v>1102973</v>
      </c>
      <c r="C58" s="1">
        <v>260593</v>
      </c>
      <c r="D58" s="1">
        <v>256392</v>
      </c>
      <c r="E58" s="1">
        <v>145582</v>
      </c>
      <c r="F58" s="1">
        <v>335451</v>
      </c>
      <c r="J58" s="1">
        <v>104955</v>
      </c>
    </row>
    <row r="59" spans="1:10" ht="16" x14ac:dyDescent="0.2">
      <c r="A59" s="7" t="s">
        <v>72</v>
      </c>
      <c r="B59" s="1">
        <v>458936</v>
      </c>
      <c r="C59" s="1">
        <v>72765</v>
      </c>
      <c r="D59" s="1">
        <v>56049</v>
      </c>
      <c r="E59" s="1">
        <v>153759</v>
      </c>
      <c r="F59" s="1">
        <v>111996</v>
      </c>
      <c r="J59" s="1">
        <v>64367</v>
      </c>
    </row>
    <row r="60" spans="1:10" ht="16" x14ac:dyDescent="0.2">
      <c r="A60" s="7" t="s">
        <v>73</v>
      </c>
      <c r="B60" s="1">
        <v>615557</v>
      </c>
      <c r="C60" s="1">
        <v>188163</v>
      </c>
      <c r="D60" s="1">
        <v>68869</v>
      </c>
      <c r="E60" s="1">
        <v>78382</v>
      </c>
      <c r="F60" s="1">
        <v>66385</v>
      </c>
      <c r="J60" s="1">
        <v>213759</v>
      </c>
    </row>
    <row r="61" spans="1:10" ht="16" x14ac:dyDescent="0.2">
      <c r="A61" s="6" t="s">
        <v>20</v>
      </c>
    </row>
    <row r="62" spans="1:10" ht="16" x14ac:dyDescent="0.2">
      <c r="A62" s="7" t="s">
        <v>74</v>
      </c>
      <c r="B62" s="1">
        <v>3619731</v>
      </c>
      <c r="C62" s="1">
        <v>979384</v>
      </c>
      <c r="D62" s="1">
        <v>775433</v>
      </c>
      <c r="E62" s="1">
        <v>695354</v>
      </c>
      <c r="F62" s="1">
        <v>633213</v>
      </c>
      <c r="G62" s="1">
        <f>SUM(C62:F62)</f>
        <v>3083384</v>
      </c>
      <c r="H62" s="1">
        <f>SUM(E62:F62)</f>
        <v>1328567</v>
      </c>
      <c r="I62" s="8">
        <f>H62/G62</f>
        <v>0.43087951419609105</v>
      </c>
      <c r="J62" s="1">
        <v>536348</v>
      </c>
    </row>
    <row r="63" spans="1:10" ht="16" x14ac:dyDescent="0.2">
      <c r="A63" s="7" t="s">
        <v>75</v>
      </c>
      <c r="B63" s="1">
        <v>6300433</v>
      </c>
      <c r="C63" s="1">
        <v>1993747</v>
      </c>
      <c r="D63" s="1">
        <v>1791703</v>
      </c>
      <c r="E63" s="1">
        <v>1190321</v>
      </c>
      <c r="F63" s="1">
        <v>1048640</v>
      </c>
      <c r="G63" s="1">
        <f>SUM(C63:F63)</f>
        <v>6024411</v>
      </c>
      <c r="H63" s="1">
        <f>SUM(E63:F63)</f>
        <v>2238961</v>
      </c>
      <c r="I63" s="8">
        <f>H63/G63</f>
        <v>0.37164811630547784</v>
      </c>
      <c r="J63" s="1">
        <v>276022</v>
      </c>
    </row>
    <row r="64" spans="1:10" ht="32" x14ac:dyDescent="0.2">
      <c r="A64" s="6" t="s">
        <v>21</v>
      </c>
    </row>
    <row r="65" spans="1:10" ht="16" x14ac:dyDescent="0.2">
      <c r="A65" s="7" t="s">
        <v>51</v>
      </c>
      <c r="B65" s="1">
        <v>807322</v>
      </c>
      <c r="C65" s="1">
        <v>76777</v>
      </c>
      <c r="D65" s="1">
        <v>181013</v>
      </c>
      <c r="E65" s="1">
        <v>136503</v>
      </c>
      <c r="F65" s="1">
        <v>391950</v>
      </c>
      <c r="J65" s="1">
        <v>21078</v>
      </c>
    </row>
    <row r="66" spans="1:10" ht="16" x14ac:dyDescent="0.2">
      <c r="A66" s="7" t="s">
        <v>52</v>
      </c>
      <c r="B66" s="1">
        <v>8732415</v>
      </c>
      <c r="C66" s="1">
        <v>2896353</v>
      </c>
      <c r="D66" s="1">
        <v>2386122</v>
      </c>
      <c r="E66" s="1">
        <v>1746612</v>
      </c>
      <c r="F66" s="1">
        <v>1284691</v>
      </c>
      <c r="J66" s="1">
        <v>418636</v>
      </c>
    </row>
    <row r="67" spans="1:10" ht="16" x14ac:dyDescent="0.2">
      <c r="A67" s="7" t="s">
        <v>45</v>
      </c>
      <c r="B67" s="1">
        <v>380427</v>
      </c>
      <c r="C67" s="1" t="s">
        <v>32</v>
      </c>
      <c r="D67" s="1" t="s">
        <v>32</v>
      </c>
      <c r="E67" s="1">
        <v>2560</v>
      </c>
      <c r="F67" s="1">
        <v>5212</v>
      </c>
      <c r="J67" s="1">
        <v>372655</v>
      </c>
    </row>
    <row r="68" spans="1:10" ht="16" x14ac:dyDescent="0.2">
      <c r="A68" s="6" t="s">
        <v>22</v>
      </c>
    </row>
    <row r="69" spans="1:10" ht="16" x14ac:dyDescent="0.2">
      <c r="A69" s="7" t="s">
        <v>51</v>
      </c>
      <c r="B69" s="1">
        <v>5747051</v>
      </c>
      <c r="C69" s="1">
        <v>1849103</v>
      </c>
      <c r="D69" s="1">
        <v>1673420</v>
      </c>
      <c r="E69" s="1">
        <v>1162416</v>
      </c>
      <c r="F69" s="1">
        <v>826078</v>
      </c>
      <c r="J69" s="1">
        <v>236034</v>
      </c>
    </row>
    <row r="70" spans="1:10" ht="16" x14ac:dyDescent="0.2">
      <c r="A70" s="7" t="s">
        <v>52</v>
      </c>
      <c r="B70" s="1">
        <v>3798707</v>
      </c>
      <c r="C70" s="1">
        <v>1123777</v>
      </c>
      <c r="D70" s="1">
        <v>893716</v>
      </c>
      <c r="E70" s="1">
        <v>723259</v>
      </c>
      <c r="F70" s="1">
        <v>850563</v>
      </c>
      <c r="J70" s="1">
        <v>207392</v>
      </c>
    </row>
    <row r="71" spans="1:10" ht="16" x14ac:dyDescent="0.2">
      <c r="A71" s="7" t="s">
        <v>45</v>
      </c>
      <c r="B71" s="1">
        <v>374407</v>
      </c>
      <c r="C71" s="1">
        <v>251</v>
      </c>
      <c r="D71" s="1" t="s">
        <v>32</v>
      </c>
      <c r="E71" s="1" t="s">
        <v>32</v>
      </c>
      <c r="F71" s="1">
        <v>5212</v>
      </c>
      <c r="J71" s="1">
        <v>368944</v>
      </c>
    </row>
    <row r="72" spans="1:10" ht="16" x14ac:dyDescent="0.2">
      <c r="A72" s="6" t="s">
        <v>23</v>
      </c>
    </row>
    <row r="73" spans="1:10" ht="16" x14ac:dyDescent="0.2">
      <c r="A73" s="7" t="s">
        <v>76</v>
      </c>
      <c r="B73" s="1">
        <v>777337</v>
      </c>
      <c r="C73" s="1">
        <v>106224</v>
      </c>
      <c r="D73" s="1">
        <v>203856</v>
      </c>
      <c r="E73" s="1">
        <v>120373</v>
      </c>
      <c r="F73" s="1">
        <v>346884</v>
      </c>
      <c r="G73" s="1">
        <f>SUM(C73:F73)</f>
        <v>777337</v>
      </c>
      <c r="H73" s="1">
        <f>SUM(E73:F73)</f>
        <v>467257</v>
      </c>
      <c r="I73" s="8">
        <f>H73/G73</f>
        <v>0.60109965175979019</v>
      </c>
      <c r="J73" s="1" t="s">
        <v>32</v>
      </c>
    </row>
    <row r="74" spans="1:10" ht="16" x14ac:dyDescent="0.2">
      <c r="A74" s="7" t="s">
        <v>77</v>
      </c>
      <c r="B74" s="1">
        <v>533969</v>
      </c>
      <c r="C74" s="1">
        <v>45526</v>
      </c>
      <c r="D74" s="1">
        <v>184678</v>
      </c>
      <c r="E74" s="1">
        <v>169542</v>
      </c>
      <c r="F74" s="1">
        <v>134223</v>
      </c>
      <c r="G74" s="1">
        <f>SUM(C74:F74)</f>
        <v>533969</v>
      </c>
      <c r="H74" s="1">
        <f>SUM(E74:F74)</f>
        <v>303765</v>
      </c>
      <c r="I74" s="8">
        <f>H74/G74</f>
        <v>0.5688813395534198</v>
      </c>
      <c r="J74" s="1" t="s">
        <v>32</v>
      </c>
    </row>
    <row r="75" spans="1:10" ht="16" x14ac:dyDescent="0.2">
      <c r="A75" s="7" t="s">
        <v>78</v>
      </c>
      <c r="B75" s="1">
        <v>958709</v>
      </c>
      <c r="C75" s="1">
        <v>194453</v>
      </c>
      <c r="D75" s="1">
        <v>182426</v>
      </c>
      <c r="E75" s="1">
        <v>306009</v>
      </c>
      <c r="F75" s="1">
        <v>275822</v>
      </c>
      <c r="J75" s="1" t="s">
        <v>32</v>
      </c>
    </row>
    <row r="76" spans="1:10" ht="16" x14ac:dyDescent="0.2">
      <c r="A76" s="7" t="s">
        <v>79</v>
      </c>
      <c r="B76" s="1">
        <v>1329819</v>
      </c>
      <c r="C76" s="1">
        <v>393239</v>
      </c>
      <c r="D76" s="1">
        <v>432772</v>
      </c>
      <c r="E76" s="1">
        <v>280006</v>
      </c>
      <c r="F76" s="1">
        <v>223802</v>
      </c>
      <c r="J76" s="1" t="s">
        <v>32</v>
      </c>
    </row>
    <row r="77" spans="1:10" ht="16" x14ac:dyDescent="0.2">
      <c r="A77" s="7" t="s">
        <v>175</v>
      </c>
      <c r="C77" s="1">
        <f>SUM(C73:C76)</f>
        <v>739442</v>
      </c>
      <c r="D77" s="1">
        <f>SUM(D73:D76)</f>
        <v>1003732</v>
      </c>
      <c r="E77" s="1">
        <f>SUM(E73:E76)</f>
        <v>875930</v>
      </c>
      <c r="F77" s="1">
        <f>SUM(F73:F76)</f>
        <v>980731</v>
      </c>
      <c r="G77" s="1">
        <f>SUM(C77:F77)</f>
        <v>3599835</v>
      </c>
      <c r="H77" s="1">
        <f>SUM(E77:F77)</f>
        <v>1856661</v>
      </c>
      <c r="I77" s="8">
        <f>H77/G77</f>
        <v>0.51576280579526557</v>
      </c>
    </row>
    <row r="78" spans="1:10" x14ac:dyDescent="0.2">
      <c r="A78" s="7"/>
    </row>
    <row r="79" spans="1:10" ht="16" x14ac:dyDescent="0.2">
      <c r="A79" s="7" t="s">
        <v>80</v>
      </c>
      <c r="B79" s="1">
        <v>877552</v>
      </c>
      <c r="C79" s="1">
        <v>274529</v>
      </c>
      <c r="D79" s="1">
        <v>355861</v>
      </c>
      <c r="E79" s="1">
        <v>119892</v>
      </c>
      <c r="F79" s="1">
        <v>127271</v>
      </c>
      <c r="J79" s="1" t="s">
        <v>32</v>
      </c>
    </row>
    <row r="80" spans="1:10" ht="16" x14ac:dyDescent="0.2">
      <c r="A80" s="7" t="s">
        <v>81</v>
      </c>
      <c r="B80" s="1">
        <v>1209923</v>
      </c>
      <c r="C80" s="1">
        <v>535439</v>
      </c>
      <c r="D80" s="1">
        <v>384758</v>
      </c>
      <c r="E80" s="1">
        <v>213696</v>
      </c>
      <c r="F80" s="1">
        <v>76029</v>
      </c>
      <c r="J80" s="1" t="s">
        <v>32</v>
      </c>
    </row>
    <row r="81" spans="1:10" ht="16" x14ac:dyDescent="0.2">
      <c r="A81" s="7" t="s">
        <v>82</v>
      </c>
      <c r="B81" s="1">
        <v>535501</v>
      </c>
      <c r="C81" s="1">
        <v>313987</v>
      </c>
      <c r="D81" s="1">
        <v>114607</v>
      </c>
      <c r="E81" s="1">
        <v>78553</v>
      </c>
      <c r="F81" s="1">
        <v>28355</v>
      </c>
      <c r="J81" s="1" t="s">
        <v>32</v>
      </c>
    </row>
    <row r="82" spans="1:10" ht="16" x14ac:dyDescent="0.2">
      <c r="A82" s="7" t="s">
        <v>83</v>
      </c>
      <c r="B82" s="1">
        <v>708998</v>
      </c>
      <c r="C82" s="1">
        <v>502121</v>
      </c>
      <c r="D82" s="1">
        <v>79994</v>
      </c>
      <c r="E82" s="1">
        <v>117172</v>
      </c>
      <c r="F82" s="1">
        <v>9711</v>
      </c>
      <c r="J82" s="1" t="s">
        <v>32</v>
      </c>
    </row>
    <row r="83" spans="1:10" x14ac:dyDescent="0.2">
      <c r="A83" s="7"/>
      <c r="C83" s="1">
        <f>SUM(C79:C82)</f>
        <v>1626076</v>
      </c>
      <c r="D83" s="1">
        <f>SUM(D79:D82)</f>
        <v>935220</v>
      </c>
      <c r="E83" s="1">
        <f>SUM(E79:E82)</f>
        <v>529313</v>
      </c>
      <c r="F83" s="1">
        <f>SUM(F79:F82)</f>
        <v>241366</v>
      </c>
      <c r="G83" s="1">
        <f>SUM(C83:F83)</f>
        <v>3331975</v>
      </c>
    </row>
    <row r="84" spans="1:10" ht="16" x14ac:dyDescent="0.2">
      <c r="A84" s="7" t="s">
        <v>176</v>
      </c>
      <c r="G84" s="1">
        <f>G83+G77</f>
        <v>6931810</v>
      </c>
    </row>
    <row r="85" spans="1:10" ht="16" x14ac:dyDescent="0.2">
      <c r="A85" s="7" t="s">
        <v>45</v>
      </c>
      <c r="B85" s="1">
        <v>2988356</v>
      </c>
      <c r="C85" s="1">
        <v>607612</v>
      </c>
      <c r="D85" s="1">
        <v>628185</v>
      </c>
      <c r="E85" s="1">
        <v>480431</v>
      </c>
      <c r="F85" s="1">
        <v>459758</v>
      </c>
      <c r="J85" s="1">
        <v>812370</v>
      </c>
    </row>
    <row r="86" spans="1:10" ht="16" x14ac:dyDescent="0.2">
      <c r="A86" s="6" t="s">
        <v>24</v>
      </c>
    </row>
    <row r="87" spans="1:10" ht="32" x14ac:dyDescent="0.2">
      <c r="A87" s="7" t="s">
        <v>84</v>
      </c>
      <c r="B87" s="1">
        <v>6631992</v>
      </c>
      <c r="C87" s="1">
        <v>2560863</v>
      </c>
      <c r="D87" s="1">
        <v>1972992</v>
      </c>
      <c r="E87" s="1">
        <v>1233558</v>
      </c>
      <c r="F87" s="1">
        <v>864580</v>
      </c>
      <c r="J87" s="1" t="s">
        <v>32</v>
      </c>
    </row>
    <row r="88" spans="1:10" ht="16" x14ac:dyDescent="0.2">
      <c r="A88" s="7" t="s">
        <v>85</v>
      </c>
      <c r="B88" s="1">
        <v>2953692</v>
      </c>
      <c r="C88" s="1">
        <v>482078</v>
      </c>
      <c r="D88" s="1">
        <v>1081124</v>
      </c>
      <c r="E88" s="1">
        <v>827451</v>
      </c>
      <c r="F88" s="1">
        <v>563040</v>
      </c>
      <c r="J88" s="1" t="s">
        <v>32</v>
      </c>
    </row>
    <row r="89" spans="1:10" ht="32" x14ac:dyDescent="0.2">
      <c r="A89" s="7" t="s">
        <v>86</v>
      </c>
      <c r="B89" s="1">
        <v>2596730</v>
      </c>
      <c r="C89" s="1">
        <v>235334</v>
      </c>
      <c r="D89" s="1">
        <v>801351</v>
      </c>
      <c r="E89" s="1">
        <v>899014</v>
      </c>
      <c r="F89" s="1">
        <v>661030</v>
      </c>
      <c r="J89" s="1" t="s">
        <v>32</v>
      </c>
    </row>
    <row r="90" spans="1:10" ht="16" x14ac:dyDescent="0.2">
      <c r="A90" s="7" t="s">
        <v>87</v>
      </c>
      <c r="B90" s="1">
        <v>1049017</v>
      </c>
      <c r="C90" s="1">
        <v>54026</v>
      </c>
      <c r="D90" s="1">
        <v>255370</v>
      </c>
      <c r="E90" s="1">
        <v>257579</v>
      </c>
      <c r="F90" s="1">
        <v>482041</v>
      </c>
      <c r="J90" s="1" t="s">
        <v>32</v>
      </c>
    </row>
    <row r="91" spans="1:10" ht="16" x14ac:dyDescent="0.2">
      <c r="A91" s="7" t="s">
        <v>88</v>
      </c>
      <c r="B91" s="1">
        <v>75156</v>
      </c>
      <c r="C91" s="1">
        <v>9259</v>
      </c>
      <c r="D91" s="1">
        <v>36073</v>
      </c>
      <c r="E91" s="1">
        <v>2560</v>
      </c>
      <c r="F91" s="1">
        <v>27264</v>
      </c>
      <c r="J91" s="1" t="s">
        <v>32</v>
      </c>
    </row>
    <row r="92" spans="1:10" ht="32" x14ac:dyDescent="0.2">
      <c r="A92" s="7" t="s">
        <v>89</v>
      </c>
      <c r="B92" s="1">
        <v>165333</v>
      </c>
      <c r="C92" s="1">
        <v>23991</v>
      </c>
      <c r="D92" s="1">
        <v>43146</v>
      </c>
      <c r="E92" s="1">
        <v>46061</v>
      </c>
      <c r="F92" s="1">
        <v>52135</v>
      </c>
      <c r="J92" s="1" t="s">
        <v>32</v>
      </c>
    </row>
    <row r="93" spans="1:10" ht="16" x14ac:dyDescent="0.2">
      <c r="A93" s="7" t="s">
        <v>90</v>
      </c>
      <c r="B93" s="1">
        <v>979030</v>
      </c>
      <c r="C93" s="1">
        <v>164704</v>
      </c>
      <c r="D93" s="1">
        <v>191161</v>
      </c>
      <c r="E93" s="1">
        <v>145339</v>
      </c>
      <c r="F93" s="1">
        <v>477826</v>
      </c>
      <c r="G93" s="1">
        <f>SUM(C93:F93)</f>
        <v>979030</v>
      </c>
      <c r="H93" s="1">
        <f>E93+F93</f>
        <v>623165</v>
      </c>
      <c r="I93" s="8">
        <f>H93/G93</f>
        <v>0.6365126707046771</v>
      </c>
      <c r="J93" s="1" t="s">
        <v>32</v>
      </c>
    </row>
    <row r="94" spans="1:10" ht="32" x14ac:dyDescent="0.2">
      <c r="A94" s="7" t="s">
        <v>91</v>
      </c>
      <c r="B94" s="1">
        <v>91187</v>
      </c>
      <c r="C94" s="1">
        <v>2399</v>
      </c>
      <c r="D94" s="1">
        <v>10834</v>
      </c>
      <c r="E94" s="1">
        <v>45159</v>
      </c>
      <c r="F94" s="1">
        <v>32795</v>
      </c>
      <c r="J94" s="1" t="s">
        <v>32</v>
      </c>
    </row>
    <row r="95" spans="1:10" ht="16" x14ac:dyDescent="0.2">
      <c r="A95" s="7" t="s">
        <v>92</v>
      </c>
      <c r="B95" s="1">
        <v>259332</v>
      </c>
      <c r="C95" s="1">
        <v>6638</v>
      </c>
      <c r="D95" s="1">
        <v>33112</v>
      </c>
      <c r="E95" s="1">
        <v>63088</v>
      </c>
      <c r="F95" s="1">
        <v>156494</v>
      </c>
      <c r="J95" s="1" t="s">
        <v>32</v>
      </c>
    </row>
    <row r="96" spans="1:10" ht="16" x14ac:dyDescent="0.2">
      <c r="A96" s="7" t="s">
        <v>93</v>
      </c>
      <c r="B96" s="1">
        <v>114314</v>
      </c>
      <c r="C96" s="1">
        <v>14407</v>
      </c>
      <c r="D96" s="1">
        <v>9002</v>
      </c>
      <c r="E96" s="1">
        <v>18759</v>
      </c>
      <c r="F96" s="1">
        <v>72146</v>
      </c>
      <c r="J96" s="1" t="s">
        <v>32</v>
      </c>
    </row>
    <row r="97" spans="1:10" ht="16" x14ac:dyDescent="0.2">
      <c r="A97" s="7" t="s">
        <v>94</v>
      </c>
      <c r="B97" s="1">
        <v>420213</v>
      </c>
      <c r="C97" s="1">
        <v>122654</v>
      </c>
      <c r="D97" s="1">
        <v>86871</v>
      </c>
      <c r="E97" s="1">
        <v>72971</v>
      </c>
      <c r="F97" s="1">
        <v>137717</v>
      </c>
      <c r="J97" s="1" t="s">
        <v>32</v>
      </c>
    </row>
    <row r="98" spans="1:10" ht="16" x14ac:dyDescent="0.2">
      <c r="A98" s="7" t="s">
        <v>45</v>
      </c>
      <c r="B98" s="1">
        <v>1161575</v>
      </c>
      <c r="C98" s="1">
        <v>97428</v>
      </c>
      <c r="D98" s="1">
        <v>144536</v>
      </c>
      <c r="E98" s="1">
        <v>90997</v>
      </c>
      <c r="F98" s="1">
        <v>16243</v>
      </c>
      <c r="J98" s="1">
        <v>812370</v>
      </c>
    </row>
    <row r="99" spans="1:10" ht="16" x14ac:dyDescent="0.2">
      <c r="A99" s="6" t="s">
        <v>25</v>
      </c>
    </row>
    <row r="100" spans="1:10" ht="16" x14ac:dyDescent="0.2">
      <c r="A100" s="7" t="s">
        <v>95</v>
      </c>
      <c r="B100" s="1">
        <v>20775</v>
      </c>
      <c r="C100" s="1">
        <v>5396</v>
      </c>
      <c r="D100" s="1" t="s">
        <v>32</v>
      </c>
      <c r="E100" s="1" t="s">
        <v>32</v>
      </c>
      <c r="F100" s="1">
        <v>15379</v>
      </c>
      <c r="J100" s="1" t="s">
        <v>32</v>
      </c>
    </row>
    <row r="101" spans="1:10" ht="16" x14ac:dyDescent="0.2">
      <c r="A101" s="7" t="s">
        <v>96</v>
      </c>
      <c r="B101" s="1">
        <v>4011</v>
      </c>
      <c r="C101" s="1">
        <v>4011</v>
      </c>
      <c r="D101" s="1" t="s">
        <v>32</v>
      </c>
      <c r="E101" s="1" t="s">
        <v>32</v>
      </c>
      <c r="F101" s="1" t="s">
        <v>32</v>
      </c>
      <c r="J101" s="1" t="s">
        <v>32</v>
      </c>
    </row>
    <row r="102" spans="1:10" ht="16" x14ac:dyDescent="0.2">
      <c r="A102" s="7" t="s">
        <v>97</v>
      </c>
      <c r="B102" s="1">
        <v>15124</v>
      </c>
      <c r="C102" s="1">
        <v>8138</v>
      </c>
      <c r="D102" s="1">
        <v>1998</v>
      </c>
      <c r="E102" s="1">
        <v>4988</v>
      </c>
      <c r="F102" s="1" t="s">
        <v>32</v>
      </c>
      <c r="J102" s="1" t="s">
        <v>32</v>
      </c>
    </row>
    <row r="103" spans="1:10" ht="16" x14ac:dyDescent="0.2">
      <c r="A103" s="7" t="s">
        <v>98</v>
      </c>
      <c r="B103" s="1">
        <v>21762</v>
      </c>
      <c r="C103" s="1">
        <v>7190</v>
      </c>
      <c r="D103" s="1">
        <v>8909</v>
      </c>
      <c r="E103" s="1">
        <v>5662</v>
      </c>
      <c r="F103" s="1" t="s">
        <v>32</v>
      </c>
      <c r="J103" s="1" t="s">
        <v>32</v>
      </c>
    </row>
    <row r="104" spans="1:10" ht="16" x14ac:dyDescent="0.2">
      <c r="A104" s="7" t="s">
        <v>99</v>
      </c>
      <c r="B104" s="1">
        <v>9760032</v>
      </c>
      <c r="C104" s="1">
        <v>2945707</v>
      </c>
      <c r="D104" s="1">
        <v>2520181</v>
      </c>
      <c r="E104" s="1">
        <v>1869853</v>
      </c>
      <c r="F104" s="1">
        <v>1657916</v>
      </c>
      <c r="J104" s="1">
        <v>766375</v>
      </c>
    </row>
    <row r="105" spans="1:10" ht="16" x14ac:dyDescent="0.2">
      <c r="A105" s="7" t="s">
        <v>45</v>
      </c>
      <c r="B105" s="1">
        <v>98460</v>
      </c>
      <c r="C105" s="1">
        <v>2688</v>
      </c>
      <c r="D105" s="1">
        <v>36048</v>
      </c>
      <c r="E105" s="1">
        <v>5172</v>
      </c>
      <c r="F105" s="1">
        <v>8558</v>
      </c>
      <c r="J105" s="1">
        <v>45994</v>
      </c>
    </row>
    <row r="106" spans="1:10" ht="16" x14ac:dyDescent="0.2">
      <c r="A106" s="6" t="s">
        <v>26</v>
      </c>
    </row>
    <row r="107" spans="1:10" ht="16" x14ac:dyDescent="0.2">
      <c r="A107" s="7" t="s">
        <v>100</v>
      </c>
      <c r="B107" s="1">
        <v>5037652</v>
      </c>
      <c r="C107" s="1">
        <v>2099061</v>
      </c>
      <c r="D107" s="1">
        <v>1558338</v>
      </c>
      <c r="E107" s="1">
        <v>806549</v>
      </c>
      <c r="F107" s="1">
        <v>573705</v>
      </c>
      <c r="J107" s="1" t="s">
        <v>32</v>
      </c>
    </row>
    <row r="108" spans="1:10" ht="16" x14ac:dyDescent="0.2">
      <c r="A108" s="7" t="s">
        <v>101</v>
      </c>
      <c r="B108" s="1">
        <v>2431281</v>
      </c>
      <c r="C108" s="1">
        <v>522181</v>
      </c>
      <c r="D108" s="1">
        <v>648530</v>
      </c>
      <c r="E108" s="1">
        <v>584925</v>
      </c>
      <c r="F108" s="1">
        <v>675645</v>
      </c>
      <c r="J108" s="1" t="s">
        <v>32</v>
      </c>
    </row>
    <row r="109" spans="1:10" ht="16" x14ac:dyDescent="0.2">
      <c r="A109" s="7" t="s">
        <v>102</v>
      </c>
      <c r="B109" s="1">
        <v>251751</v>
      </c>
      <c r="C109" s="1">
        <v>14281</v>
      </c>
      <c r="D109" s="1">
        <v>91599</v>
      </c>
      <c r="E109" s="1">
        <v>78965</v>
      </c>
      <c r="F109" s="1">
        <v>66906</v>
      </c>
      <c r="J109" s="1" t="s">
        <v>32</v>
      </c>
    </row>
    <row r="110" spans="1:10" ht="16" x14ac:dyDescent="0.2">
      <c r="A110" s="7" t="s">
        <v>103</v>
      </c>
      <c r="B110" s="1">
        <v>27002</v>
      </c>
      <c r="C110" s="1" t="s">
        <v>32</v>
      </c>
      <c r="D110" s="1">
        <v>3546</v>
      </c>
      <c r="E110" s="1">
        <v>1682</v>
      </c>
      <c r="F110" s="1">
        <v>21774</v>
      </c>
      <c r="J110" s="1" t="s">
        <v>32</v>
      </c>
    </row>
    <row r="111" spans="1:10" ht="16" x14ac:dyDescent="0.2">
      <c r="A111" s="7" t="s">
        <v>45</v>
      </c>
      <c r="B111" s="1">
        <v>2172478</v>
      </c>
      <c r="C111" s="1">
        <v>337608</v>
      </c>
      <c r="D111" s="1">
        <v>265123</v>
      </c>
      <c r="E111" s="1">
        <v>413553</v>
      </c>
      <c r="F111" s="1">
        <v>343823</v>
      </c>
      <c r="J111" s="1">
        <v>812370</v>
      </c>
    </row>
    <row r="112" spans="1:10" ht="16" x14ac:dyDescent="0.2">
      <c r="A112" s="6" t="s">
        <v>27</v>
      </c>
    </row>
    <row r="113" spans="1:10" ht="16" x14ac:dyDescent="0.2">
      <c r="A113" s="7" t="s">
        <v>100</v>
      </c>
      <c r="B113" s="1">
        <v>6363967</v>
      </c>
      <c r="C113" s="1">
        <v>2313059</v>
      </c>
      <c r="D113" s="1">
        <v>1855854</v>
      </c>
      <c r="E113" s="1">
        <v>1156916</v>
      </c>
      <c r="F113" s="1">
        <v>1038138</v>
      </c>
      <c r="J113" s="1" t="s">
        <v>32</v>
      </c>
    </row>
    <row r="114" spans="1:10" ht="16" x14ac:dyDescent="0.2">
      <c r="A114" s="7" t="s">
        <v>101</v>
      </c>
      <c r="B114" s="1">
        <v>1109263</v>
      </c>
      <c r="C114" s="1">
        <v>265252</v>
      </c>
      <c r="D114" s="1">
        <v>396522</v>
      </c>
      <c r="E114" s="1">
        <v>228666</v>
      </c>
      <c r="F114" s="1">
        <v>218823</v>
      </c>
      <c r="J114" s="1" t="s">
        <v>32</v>
      </c>
    </row>
    <row r="115" spans="1:10" ht="16" x14ac:dyDescent="0.2">
      <c r="A115" s="7" t="s">
        <v>102</v>
      </c>
      <c r="B115" s="1">
        <v>255741</v>
      </c>
      <c r="C115" s="1">
        <v>57212</v>
      </c>
      <c r="D115" s="1">
        <v>43406</v>
      </c>
      <c r="E115" s="1">
        <v>74054</v>
      </c>
      <c r="F115" s="1">
        <v>81069</v>
      </c>
      <c r="J115" s="1" t="s">
        <v>32</v>
      </c>
    </row>
    <row r="116" spans="1:10" ht="16" x14ac:dyDescent="0.2">
      <c r="A116" s="7" t="s">
        <v>103</v>
      </c>
      <c r="B116" s="1" t="s">
        <v>32</v>
      </c>
      <c r="C116" s="1" t="s">
        <v>32</v>
      </c>
      <c r="D116" s="1" t="s">
        <v>32</v>
      </c>
      <c r="E116" s="1" t="s">
        <v>32</v>
      </c>
      <c r="F116" s="1" t="s">
        <v>32</v>
      </c>
      <c r="J116" s="1" t="s">
        <v>32</v>
      </c>
    </row>
    <row r="117" spans="1:10" ht="16" x14ac:dyDescent="0.2">
      <c r="A117" s="7" t="s">
        <v>45</v>
      </c>
      <c r="B117" s="1">
        <v>2191194</v>
      </c>
      <c r="C117" s="1">
        <v>337608</v>
      </c>
      <c r="D117" s="1">
        <v>271354</v>
      </c>
      <c r="E117" s="1">
        <v>426039</v>
      </c>
      <c r="F117" s="1">
        <v>343823</v>
      </c>
      <c r="J117" s="1">
        <v>812370</v>
      </c>
    </row>
    <row r="118" spans="1:10" ht="16" x14ac:dyDescent="0.2">
      <c r="A118" s="6" t="s">
        <v>28</v>
      </c>
    </row>
    <row r="119" spans="1:10" ht="16" x14ac:dyDescent="0.2">
      <c r="A119" s="7" t="s">
        <v>100</v>
      </c>
      <c r="B119" s="1">
        <v>4260469</v>
      </c>
      <c r="C119" s="1">
        <v>1835845</v>
      </c>
      <c r="D119" s="1">
        <v>1295505</v>
      </c>
      <c r="E119" s="1">
        <v>593331</v>
      </c>
      <c r="F119" s="1">
        <v>535788</v>
      </c>
      <c r="J119" s="1" t="s">
        <v>32</v>
      </c>
    </row>
    <row r="120" spans="1:10" ht="16" x14ac:dyDescent="0.2">
      <c r="A120" s="7" t="s">
        <v>101</v>
      </c>
      <c r="B120" s="1">
        <v>2929095</v>
      </c>
      <c r="C120" s="1">
        <v>684181</v>
      </c>
      <c r="D120" s="1">
        <v>822172</v>
      </c>
      <c r="E120" s="1">
        <v>799644</v>
      </c>
      <c r="F120" s="1">
        <v>623098</v>
      </c>
      <c r="J120" s="1" t="s">
        <v>32</v>
      </c>
    </row>
    <row r="121" spans="1:10" ht="16" x14ac:dyDescent="0.2">
      <c r="A121" s="7" t="s">
        <v>102</v>
      </c>
      <c r="B121" s="1">
        <v>579768</v>
      </c>
      <c r="C121" s="1">
        <v>113737</v>
      </c>
      <c r="D121" s="1">
        <v>206381</v>
      </c>
      <c r="E121" s="1">
        <v>80505</v>
      </c>
      <c r="F121" s="1">
        <v>179144</v>
      </c>
      <c r="J121" s="1" t="s">
        <v>32</v>
      </c>
    </row>
    <row r="122" spans="1:10" ht="16" x14ac:dyDescent="0.2">
      <c r="A122" s="7" t="s">
        <v>103</v>
      </c>
      <c r="B122" s="1" t="s">
        <v>32</v>
      </c>
      <c r="C122" s="1" t="s">
        <v>32</v>
      </c>
      <c r="D122" s="1" t="s">
        <v>32</v>
      </c>
      <c r="E122" s="1" t="s">
        <v>32</v>
      </c>
      <c r="F122" s="1" t="s">
        <v>32</v>
      </c>
      <c r="J122" s="1" t="s">
        <v>32</v>
      </c>
    </row>
    <row r="123" spans="1:10" ht="16" x14ac:dyDescent="0.2">
      <c r="A123" s="7" t="s">
        <v>45</v>
      </c>
      <c r="B123" s="1">
        <v>2150832</v>
      </c>
      <c r="C123" s="1">
        <v>339367</v>
      </c>
      <c r="D123" s="1">
        <v>243077</v>
      </c>
      <c r="E123" s="1">
        <v>412195</v>
      </c>
      <c r="F123" s="1">
        <v>343823</v>
      </c>
      <c r="J123" s="1">
        <v>812370</v>
      </c>
    </row>
    <row r="124" spans="1:10" ht="16" x14ac:dyDescent="0.2">
      <c r="A124" s="6" t="s">
        <v>29</v>
      </c>
    </row>
    <row r="125" spans="1:10" ht="16" x14ac:dyDescent="0.2">
      <c r="A125" s="7" t="s">
        <v>100</v>
      </c>
      <c r="B125" s="1">
        <v>5928353</v>
      </c>
      <c r="C125" s="1">
        <v>2256741</v>
      </c>
      <c r="D125" s="1">
        <v>1844849</v>
      </c>
      <c r="E125" s="1">
        <v>969220</v>
      </c>
      <c r="F125" s="1">
        <v>857543</v>
      </c>
      <c r="J125" s="1" t="s">
        <v>32</v>
      </c>
    </row>
    <row r="126" spans="1:10" ht="16" x14ac:dyDescent="0.2">
      <c r="A126" s="7" t="s">
        <v>101</v>
      </c>
      <c r="B126" s="1">
        <v>1310429</v>
      </c>
      <c r="C126" s="1">
        <v>308516</v>
      </c>
      <c r="D126" s="1">
        <v>376681</v>
      </c>
      <c r="E126" s="1">
        <v>347381</v>
      </c>
      <c r="F126" s="1">
        <v>277851</v>
      </c>
      <c r="J126" s="1" t="s">
        <v>32</v>
      </c>
    </row>
    <row r="127" spans="1:10" ht="16" x14ac:dyDescent="0.2">
      <c r="A127" s="7" t="s">
        <v>102</v>
      </c>
      <c r="B127" s="1">
        <v>509428</v>
      </c>
      <c r="C127" s="1">
        <v>59113</v>
      </c>
      <c r="D127" s="1">
        <v>102528</v>
      </c>
      <c r="E127" s="1">
        <v>153545</v>
      </c>
      <c r="F127" s="1">
        <v>194242</v>
      </c>
      <c r="J127" s="1" t="s">
        <v>32</v>
      </c>
    </row>
    <row r="128" spans="1:10" ht="16" x14ac:dyDescent="0.2">
      <c r="A128" s="7" t="s">
        <v>103</v>
      </c>
      <c r="B128" s="1">
        <v>22881</v>
      </c>
      <c r="C128" s="1">
        <v>11152</v>
      </c>
      <c r="D128" s="1" t="s">
        <v>32</v>
      </c>
      <c r="E128" s="1">
        <v>3335</v>
      </c>
      <c r="F128" s="1">
        <v>8394</v>
      </c>
      <c r="J128" s="1" t="s">
        <v>32</v>
      </c>
    </row>
    <row r="129" spans="1:10" ht="16" x14ac:dyDescent="0.2">
      <c r="A129" s="7" t="s">
        <v>45</v>
      </c>
      <c r="B129" s="1">
        <v>2149073</v>
      </c>
      <c r="C129" s="1">
        <v>337608</v>
      </c>
      <c r="D129" s="1">
        <v>243077</v>
      </c>
      <c r="E129" s="1">
        <v>412195</v>
      </c>
      <c r="F129" s="1">
        <v>343823</v>
      </c>
      <c r="J129" s="1">
        <v>812370</v>
      </c>
    </row>
    <row r="130" spans="1:10" ht="16" x14ac:dyDescent="0.2">
      <c r="A130" s="6" t="s">
        <v>30</v>
      </c>
    </row>
    <row r="131" spans="1:10" ht="16" x14ac:dyDescent="0.2">
      <c r="A131" s="7" t="s">
        <v>100</v>
      </c>
      <c r="B131" s="1">
        <v>7099789</v>
      </c>
      <c r="C131" s="1">
        <v>2449749</v>
      </c>
      <c r="D131" s="1">
        <v>2124969</v>
      </c>
      <c r="E131" s="1">
        <v>1377815</v>
      </c>
      <c r="F131" s="1">
        <v>1147256</v>
      </c>
      <c r="J131" s="1" t="s">
        <v>32</v>
      </c>
    </row>
    <row r="132" spans="1:10" ht="16" x14ac:dyDescent="0.2">
      <c r="A132" s="7" t="s">
        <v>101</v>
      </c>
      <c r="B132" s="1">
        <v>595862</v>
      </c>
      <c r="C132" s="1">
        <v>170639</v>
      </c>
      <c r="D132" s="1">
        <v>199089</v>
      </c>
      <c r="E132" s="1">
        <v>91656</v>
      </c>
      <c r="F132" s="1">
        <v>134477</v>
      </c>
      <c r="J132" s="1" t="s">
        <v>32</v>
      </c>
    </row>
    <row r="133" spans="1:10" ht="16" x14ac:dyDescent="0.2">
      <c r="A133" s="7" t="s">
        <v>102</v>
      </c>
      <c r="B133" s="1">
        <v>67116</v>
      </c>
      <c r="C133" s="1">
        <v>6810</v>
      </c>
      <c r="D133" s="1" t="s">
        <v>32</v>
      </c>
      <c r="E133" s="1">
        <v>4009</v>
      </c>
      <c r="F133" s="1">
        <v>56297</v>
      </c>
      <c r="J133" s="1" t="s">
        <v>32</v>
      </c>
    </row>
    <row r="134" spans="1:10" ht="16" x14ac:dyDescent="0.2">
      <c r="A134" s="7" t="s">
        <v>103</v>
      </c>
      <c r="B134" s="1" t="s">
        <v>32</v>
      </c>
      <c r="C134" s="1" t="s">
        <v>32</v>
      </c>
      <c r="D134" s="1" t="s">
        <v>32</v>
      </c>
      <c r="E134" s="1" t="s">
        <v>32</v>
      </c>
      <c r="F134" s="1" t="s">
        <v>32</v>
      </c>
      <c r="J134" s="1" t="s">
        <v>32</v>
      </c>
    </row>
    <row r="135" spans="1:10" ht="16" x14ac:dyDescent="0.2">
      <c r="A135" s="7" t="s">
        <v>45</v>
      </c>
      <c r="B135" s="1">
        <v>2157398</v>
      </c>
      <c r="C135" s="1">
        <v>345933</v>
      </c>
      <c r="D135" s="1">
        <v>243077</v>
      </c>
      <c r="E135" s="1">
        <v>412195</v>
      </c>
      <c r="F135" s="1">
        <v>343823</v>
      </c>
      <c r="J135" s="1">
        <v>812370</v>
      </c>
    </row>
    <row r="136" spans="1:10" ht="16" x14ac:dyDescent="0.2">
      <c r="A136" s="6" t="s">
        <v>31</v>
      </c>
    </row>
    <row r="137" spans="1:10" ht="16" x14ac:dyDescent="0.2">
      <c r="A137" s="7" t="s">
        <v>100</v>
      </c>
      <c r="B137" s="1">
        <v>7327004</v>
      </c>
      <c r="C137" s="1">
        <v>2591134</v>
      </c>
      <c r="D137" s="1">
        <v>2161414</v>
      </c>
      <c r="E137" s="1">
        <v>1388930</v>
      </c>
      <c r="F137" s="1">
        <v>1185525</v>
      </c>
      <c r="J137" s="1" t="s">
        <v>32</v>
      </c>
    </row>
    <row r="138" spans="1:10" ht="16" x14ac:dyDescent="0.2">
      <c r="A138" s="7" t="s">
        <v>101</v>
      </c>
      <c r="B138" s="1">
        <v>375368</v>
      </c>
      <c r="C138" s="1">
        <v>37534</v>
      </c>
      <c r="D138" s="1">
        <v>162644</v>
      </c>
      <c r="E138" s="1">
        <v>69042</v>
      </c>
      <c r="F138" s="1">
        <v>106149</v>
      </c>
      <c r="J138" s="1" t="s">
        <v>32</v>
      </c>
    </row>
    <row r="139" spans="1:10" ht="16" x14ac:dyDescent="0.2">
      <c r="A139" s="7" t="s">
        <v>102</v>
      </c>
      <c r="B139" s="1">
        <v>63871</v>
      </c>
      <c r="C139" s="1" t="s">
        <v>32</v>
      </c>
      <c r="D139" s="1" t="s">
        <v>32</v>
      </c>
      <c r="E139" s="1">
        <v>17515</v>
      </c>
      <c r="F139" s="1">
        <v>46356</v>
      </c>
      <c r="J139" s="1" t="s">
        <v>32</v>
      </c>
    </row>
    <row r="140" spans="1:10" ht="16" x14ac:dyDescent="0.2">
      <c r="A140" s="7" t="s">
        <v>103</v>
      </c>
      <c r="B140" s="1">
        <v>5664</v>
      </c>
      <c r="C140" s="1">
        <v>5664</v>
      </c>
      <c r="D140" s="1" t="s">
        <v>32</v>
      </c>
      <c r="E140" s="1" t="s">
        <v>32</v>
      </c>
      <c r="F140" s="1" t="s">
        <v>32</v>
      </c>
      <c r="J140" s="1" t="s">
        <v>32</v>
      </c>
    </row>
    <row r="141" spans="1:10" ht="16" x14ac:dyDescent="0.2">
      <c r="A141" s="7" t="s">
        <v>45</v>
      </c>
      <c r="B141" s="1">
        <v>2148257</v>
      </c>
      <c r="C141" s="1">
        <v>338799</v>
      </c>
      <c r="D141" s="1">
        <v>243077</v>
      </c>
      <c r="E141" s="1">
        <v>410188</v>
      </c>
      <c r="F141" s="1">
        <v>343823</v>
      </c>
      <c r="J141" s="1">
        <v>812370</v>
      </c>
    </row>
    <row r="142" spans="1:10" s="2" customFormat="1" x14ac:dyDescent="0.2">
      <c r="A142" s="2" t="s">
        <v>104</v>
      </c>
    </row>
    <row r="143" spans="1:10" s="2" customFormat="1" x14ac:dyDescent="0.2">
      <c r="A143" s="2" t="s">
        <v>105</v>
      </c>
    </row>
    <row r="144" spans="1:10" s="2" customFormat="1" x14ac:dyDescent="0.2"/>
    <row r="145" s="2" customFormat="1" x14ac:dyDescent="0.2"/>
    <row r="146" s="2" customFormat="1" x14ac:dyDescent="0.2"/>
    <row r="147" s="2" customFormat="1" x14ac:dyDescent="0.2"/>
    <row r="148" s="2" customFormat="1" x14ac:dyDescent="0.2"/>
    <row r="149" s="2" customFormat="1" x14ac:dyDescent="0.2"/>
    <row r="150" s="2" customFormat="1" x14ac:dyDescent="0.2"/>
    <row r="151" s="2" customFormat="1" x14ac:dyDescent="0.2"/>
    <row r="152" s="2" customFormat="1" x14ac:dyDescent="0.2"/>
    <row r="153" s="2" customFormat="1" x14ac:dyDescent="0.2"/>
    <row r="154" s="2" customFormat="1" x14ac:dyDescent="0.2"/>
    <row r="155" s="2" customFormat="1" x14ac:dyDescent="0.2"/>
    <row r="156" s="2" customFormat="1" x14ac:dyDescent="0.2"/>
    <row r="157" s="2" customFormat="1" x14ac:dyDescent="0.2"/>
    <row r="158" s="2" customFormat="1" x14ac:dyDescent="0.2"/>
    <row r="159" s="2" customFormat="1" x14ac:dyDescent="0.2"/>
    <row r="160" s="2" customFormat="1" x14ac:dyDescent="0.2"/>
    <row r="161" s="2" customFormat="1" x14ac:dyDescent="0.2"/>
    <row r="162" s="2" customFormat="1" x14ac:dyDescent="0.2"/>
    <row r="163" s="2" customFormat="1" x14ac:dyDescent="0.2"/>
    <row r="164" s="2" customFormat="1" x14ac:dyDescent="0.2"/>
    <row r="165" s="2" customFormat="1" x14ac:dyDescent="0.2"/>
    <row r="166" s="2" customFormat="1" x14ac:dyDescent="0.2"/>
    <row r="167" s="2" customFormat="1" x14ac:dyDescent="0.2"/>
    <row r="168" s="2" customFormat="1" x14ac:dyDescent="0.2"/>
    <row r="169" s="2" customFormat="1" x14ac:dyDescent="0.2"/>
    <row r="170" s="2" customFormat="1" x14ac:dyDescent="0.2"/>
    <row r="171" s="2" customFormat="1" x14ac:dyDescent="0.2"/>
    <row r="172" s="2" customFormat="1" x14ac:dyDescent="0.2"/>
    <row r="173" s="2" customFormat="1" x14ac:dyDescent="0.2"/>
    <row r="174" s="2" customFormat="1" x14ac:dyDescent="0.2"/>
    <row r="175" s="2" customFormat="1" x14ac:dyDescent="0.2"/>
    <row r="176" s="2" customFormat="1" x14ac:dyDescent="0.2"/>
    <row r="177" s="2" customFormat="1" x14ac:dyDescent="0.2"/>
    <row r="178" s="2" customFormat="1" x14ac:dyDescent="0.2"/>
    <row r="179" s="2" customFormat="1" x14ac:dyDescent="0.2"/>
    <row r="180" s="2" customFormat="1" x14ac:dyDescent="0.2"/>
    <row r="181" s="2" customFormat="1" x14ac:dyDescent="0.2"/>
    <row r="182" s="2" customFormat="1" x14ac:dyDescent="0.2"/>
    <row r="183" s="2" customFormat="1" x14ac:dyDescent="0.2"/>
    <row r="184" s="2" customFormat="1" x14ac:dyDescent="0.2"/>
    <row r="185" s="2" customFormat="1" x14ac:dyDescent="0.2"/>
    <row r="186" s="2" customFormat="1" x14ac:dyDescent="0.2"/>
    <row r="187" s="2" customFormat="1" x14ac:dyDescent="0.2"/>
    <row r="188" s="2" customFormat="1" x14ac:dyDescent="0.2"/>
    <row r="189" s="2" customFormat="1" x14ac:dyDescent="0.2"/>
    <row r="190" s="2" customFormat="1" x14ac:dyDescent="0.2"/>
    <row r="191" s="2" customFormat="1" x14ac:dyDescent="0.2"/>
  </sheetData>
  <mergeCells count="3">
    <mergeCell ref="C5:J5"/>
    <mergeCell ref="B5:B6"/>
    <mergeCell ref="A5:A6"/>
  </mergeCells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sheetPr codeName="Sheet41"/>
  <dimension ref="A1:T191"/>
  <sheetViews>
    <sheetView workbookViewId="0">
      <pane ySplit="8" topLeftCell="A9" activePane="bottomLeft" state="frozen"/>
      <selection pane="bottomLeft"/>
    </sheetView>
  </sheetViews>
  <sheetFormatPr baseColWidth="10" defaultColWidth="8.83203125" defaultRowHeight="15" x14ac:dyDescent="0.2"/>
  <cols>
    <col min="1" max="1" width="45.6640625" style="1" customWidth="1"/>
    <col min="2" max="10" width="20.6640625" style="1" customWidth="1"/>
    <col min="11" max="20" width="9.1640625" style="2"/>
  </cols>
  <sheetData>
    <row r="1" spans="1:10" s="2" customFormat="1" ht="16" x14ac:dyDescent="0.2">
      <c r="A1" s="3" t="s">
        <v>145</v>
      </c>
    </row>
    <row r="2" spans="1:10" s="2" customFormat="1" x14ac:dyDescent="0.2">
      <c r="A2" s="2" t="s">
        <v>1</v>
      </c>
    </row>
    <row r="3" spans="1:10" s="2" customFormat="1" x14ac:dyDescent="0.2">
      <c r="A3" s="2" t="s">
        <v>2</v>
      </c>
    </row>
    <row r="4" spans="1:10" s="2" customFormat="1" x14ac:dyDescent="0.2">
      <c r="A4" s="2" t="s">
        <v>3</v>
      </c>
    </row>
    <row r="5" spans="1:10" x14ac:dyDescent="0.2">
      <c r="A5" s="9" t="s">
        <v>33</v>
      </c>
      <c r="B5" s="9" t="s">
        <v>4</v>
      </c>
      <c r="C5" s="9" t="s">
        <v>5</v>
      </c>
      <c r="D5" s="9" t="s">
        <v>5</v>
      </c>
      <c r="E5" s="9" t="s">
        <v>5</v>
      </c>
      <c r="F5" s="9" t="s">
        <v>5</v>
      </c>
      <c r="G5" s="9"/>
      <c r="H5" s="9"/>
      <c r="I5" s="9"/>
      <c r="J5" s="9" t="s">
        <v>5</v>
      </c>
    </row>
    <row r="6" spans="1:10" ht="32" x14ac:dyDescent="0.2">
      <c r="A6" s="9"/>
      <c r="B6" s="9"/>
      <c r="C6" s="4" t="s">
        <v>6</v>
      </c>
      <c r="D6" s="4" t="s">
        <v>7</v>
      </c>
      <c r="E6" s="4" t="s">
        <v>8</v>
      </c>
      <c r="F6" s="4" t="s">
        <v>9</v>
      </c>
      <c r="G6" s="4" t="s">
        <v>172</v>
      </c>
      <c r="H6" s="4" t="s">
        <v>173</v>
      </c>
      <c r="I6" s="4" t="s">
        <v>174</v>
      </c>
      <c r="J6" s="4" t="s">
        <v>10</v>
      </c>
    </row>
    <row r="7" spans="1:10" ht="0" hidden="1" customHeight="1" x14ac:dyDescent="0.2"/>
    <row r="8" spans="1:10" x14ac:dyDescent="0.2">
      <c r="A8" s="5" t="s">
        <v>4</v>
      </c>
      <c r="B8" s="1">
        <v>850220</v>
      </c>
      <c r="C8" s="1">
        <v>234267</v>
      </c>
      <c r="D8" s="1">
        <v>228437</v>
      </c>
      <c r="E8" s="1">
        <v>220203</v>
      </c>
      <c r="F8" s="1">
        <v>109225</v>
      </c>
      <c r="G8" s="1">
        <f>SUM(C8:F8)</f>
        <v>792132</v>
      </c>
      <c r="H8" s="1">
        <f>SUM(E8:F8)</f>
        <v>329428</v>
      </c>
      <c r="I8" s="8">
        <f>H8/G8</f>
        <v>0.41587513192245734</v>
      </c>
      <c r="J8" s="1">
        <v>58088</v>
      </c>
    </row>
    <row r="9" spans="1:10" ht="16" x14ac:dyDescent="0.2">
      <c r="A9" s="6" t="s">
        <v>11</v>
      </c>
    </row>
    <row r="10" spans="1:10" ht="16" x14ac:dyDescent="0.2">
      <c r="A10" s="7" t="s">
        <v>34</v>
      </c>
      <c r="B10" s="1">
        <v>54069</v>
      </c>
      <c r="C10" s="1">
        <v>33530</v>
      </c>
      <c r="D10" s="1">
        <v>6392</v>
      </c>
      <c r="E10" s="1">
        <v>982</v>
      </c>
      <c r="F10" s="1">
        <v>5860</v>
      </c>
      <c r="J10" s="1">
        <v>7305</v>
      </c>
    </row>
    <row r="11" spans="1:10" ht="16" x14ac:dyDescent="0.2">
      <c r="A11" s="7" t="s">
        <v>35</v>
      </c>
      <c r="B11" s="1">
        <v>224526</v>
      </c>
      <c r="C11" s="1">
        <v>45550</v>
      </c>
      <c r="D11" s="1">
        <v>57126</v>
      </c>
      <c r="E11" s="1">
        <v>57397</v>
      </c>
      <c r="F11" s="1">
        <v>40196</v>
      </c>
      <c r="J11" s="1">
        <v>24257</v>
      </c>
    </row>
    <row r="12" spans="1:10" ht="16" x14ac:dyDescent="0.2">
      <c r="A12" s="7" t="s">
        <v>36</v>
      </c>
      <c r="B12" s="1">
        <v>216376</v>
      </c>
      <c r="C12" s="1">
        <v>41229</v>
      </c>
      <c r="D12" s="1">
        <v>76769</v>
      </c>
      <c r="E12" s="1">
        <v>48480</v>
      </c>
      <c r="F12" s="1">
        <v>35527</v>
      </c>
      <c r="J12" s="1">
        <v>14372</v>
      </c>
    </row>
    <row r="13" spans="1:10" ht="16" x14ac:dyDescent="0.2">
      <c r="A13" s="7" t="s">
        <v>37</v>
      </c>
      <c r="B13" s="1">
        <v>164068</v>
      </c>
      <c r="C13" s="1">
        <v>51273</v>
      </c>
      <c r="D13" s="1">
        <v>34555</v>
      </c>
      <c r="E13" s="1">
        <v>52257</v>
      </c>
      <c r="F13" s="1">
        <v>17269</v>
      </c>
      <c r="J13" s="1">
        <v>8715</v>
      </c>
    </row>
    <row r="14" spans="1:10" ht="16" x14ac:dyDescent="0.2">
      <c r="A14" s="7" t="s">
        <v>38</v>
      </c>
      <c r="B14" s="1">
        <v>191181</v>
      </c>
      <c r="C14" s="1">
        <v>62686</v>
      </c>
      <c r="D14" s="1">
        <v>53595</v>
      </c>
      <c r="E14" s="1">
        <v>61086</v>
      </c>
      <c r="F14" s="1">
        <v>10373</v>
      </c>
      <c r="J14" s="1">
        <v>3440</v>
      </c>
    </row>
    <row r="15" spans="1:10" ht="16" x14ac:dyDescent="0.2">
      <c r="A15" s="6" t="s">
        <v>12</v>
      </c>
    </row>
    <row r="16" spans="1:10" ht="16" x14ac:dyDescent="0.2">
      <c r="A16" s="7" t="s">
        <v>39</v>
      </c>
      <c r="B16" s="1">
        <v>412820</v>
      </c>
      <c r="C16" s="1">
        <v>129365</v>
      </c>
      <c r="D16" s="1">
        <v>95588</v>
      </c>
      <c r="E16" s="1">
        <v>108399</v>
      </c>
      <c r="F16" s="1">
        <v>48474</v>
      </c>
      <c r="J16" s="1">
        <v>30995</v>
      </c>
    </row>
    <row r="17" spans="1:10" ht="16" x14ac:dyDescent="0.2">
      <c r="A17" s="7" t="s">
        <v>40</v>
      </c>
      <c r="B17" s="1">
        <v>437400</v>
      </c>
      <c r="C17" s="1">
        <v>104902</v>
      </c>
      <c r="D17" s="1">
        <v>132849</v>
      </c>
      <c r="E17" s="1">
        <v>111804</v>
      </c>
      <c r="F17" s="1">
        <v>60752</v>
      </c>
      <c r="J17" s="1">
        <v>27093</v>
      </c>
    </row>
    <row r="18" spans="1:10" ht="16" x14ac:dyDescent="0.2">
      <c r="A18" s="6" t="s">
        <v>13</v>
      </c>
    </row>
    <row r="19" spans="1:10" ht="16" x14ac:dyDescent="0.2">
      <c r="A19" s="7" t="s">
        <v>41</v>
      </c>
      <c r="B19" s="1">
        <v>408942</v>
      </c>
      <c r="C19" s="1">
        <v>126770</v>
      </c>
      <c r="D19" s="1">
        <v>95287</v>
      </c>
      <c r="E19" s="1">
        <v>107416</v>
      </c>
      <c r="F19" s="1">
        <v>48474</v>
      </c>
      <c r="J19" s="1">
        <v>30995</v>
      </c>
    </row>
    <row r="20" spans="1:10" ht="16" x14ac:dyDescent="0.2">
      <c r="A20" s="7" t="s">
        <v>42</v>
      </c>
      <c r="B20" s="1">
        <v>424257</v>
      </c>
      <c r="C20" s="1">
        <v>104368</v>
      </c>
      <c r="D20" s="1">
        <v>131245</v>
      </c>
      <c r="E20" s="1">
        <v>110126</v>
      </c>
      <c r="F20" s="1">
        <v>57329</v>
      </c>
      <c r="J20" s="1">
        <v>21189</v>
      </c>
    </row>
    <row r="21" spans="1:10" ht="16" x14ac:dyDescent="0.2">
      <c r="A21" s="7" t="s">
        <v>43</v>
      </c>
      <c r="B21" s="1">
        <v>2894</v>
      </c>
      <c r="C21" s="1">
        <v>602</v>
      </c>
      <c r="D21" s="1" t="s">
        <v>32</v>
      </c>
      <c r="E21" s="1">
        <v>849</v>
      </c>
      <c r="F21" s="1">
        <v>1443</v>
      </c>
      <c r="J21" s="1" t="s">
        <v>32</v>
      </c>
    </row>
    <row r="22" spans="1:10" ht="16" x14ac:dyDescent="0.2">
      <c r="A22" s="7" t="s">
        <v>44</v>
      </c>
      <c r="B22" s="1">
        <v>11578</v>
      </c>
      <c r="C22" s="1">
        <v>1391</v>
      </c>
      <c r="D22" s="1">
        <v>1603</v>
      </c>
      <c r="E22" s="1">
        <v>1811</v>
      </c>
      <c r="F22" s="1">
        <v>1980</v>
      </c>
      <c r="J22" s="1">
        <v>4792</v>
      </c>
    </row>
    <row r="23" spans="1:10" ht="16" x14ac:dyDescent="0.2">
      <c r="A23" s="7" t="s">
        <v>45</v>
      </c>
      <c r="B23" s="1">
        <v>2550</v>
      </c>
      <c r="C23" s="1">
        <v>1137</v>
      </c>
      <c r="D23" s="1">
        <v>301</v>
      </c>
      <c r="E23" s="1" t="s">
        <v>32</v>
      </c>
      <c r="F23" s="1" t="s">
        <v>32</v>
      </c>
      <c r="J23" s="1">
        <v>1112</v>
      </c>
    </row>
    <row r="24" spans="1:10" ht="16" x14ac:dyDescent="0.2">
      <c r="A24" s="6" t="s">
        <v>14</v>
      </c>
    </row>
    <row r="25" spans="1:10" ht="16" x14ac:dyDescent="0.2">
      <c r="A25" s="7" t="s">
        <v>46</v>
      </c>
      <c r="B25" s="1">
        <v>37171</v>
      </c>
      <c r="C25" s="1">
        <v>14681</v>
      </c>
      <c r="D25" s="1">
        <v>13448</v>
      </c>
      <c r="E25" s="1">
        <v>4429</v>
      </c>
      <c r="F25" s="1">
        <v>587</v>
      </c>
      <c r="J25" s="1">
        <v>4026</v>
      </c>
    </row>
    <row r="26" spans="1:10" ht="16" x14ac:dyDescent="0.2">
      <c r="A26" s="7" t="s">
        <v>47</v>
      </c>
      <c r="B26" s="1">
        <v>711632</v>
      </c>
      <c r="C26" s="1">
        <v>187761</v>
      </c>
      <c r="D26" s="1">
        <v>191611</v>
      </c>
      <c r="E26" s="1">
        <v>198400</v>
      </c>
      <c r="F26" s="1">
        <v>88096</v>
      </c>
      <c r="J26" s="1">
        <v>45764</v>
      </c>
    </row>
    <row r="27" spans="1:10" ht="16" x14ac:dyDescent="0.2">
      <c r="A27" s="7" t="s">
        <v>48</v>
      </c>
      <c r="B27" s="1">
        <v>63194</v>
      </c>
      <c r="C27" s="1">
        <v>21049</v>
      </c>
      <c r="D27" s="1">
        <v>12407</v>
      </c>
      <c r="E27" s="1">
        <v>16597</v>
      </c>
      <c r="F27" s="1">
        <v>9818</v>
      </c>
      <c r="J27" s="1">
        <v>3324</v>
      </c>
    </row>
    <row r="28" spans="1:10" ht="16" x14ac:dyDescent="0.2">
      <c r="A28" s="7" t="s">
        <v>49</v>
      </c>
      <c r="B28" s="1">
        <v>16474</v>
      </c>
      <c r="C28" s="1">
        <v>981</v>
      </c>
      <c r="D28" s="1">
        <v>9968</v>
      </c>
      <c r="E28" s="1" t="s">
        <v>32</v>
      </c>
      <c r="F28" s="1">
        <v>5525</v>
      </c>
      <c r="J28" s="1" t="s">
        <v>32</v>
      </c>
    </row>
    <row r="29" spans="1:10" ht="16" x14ac:dyDescent="0.2">
      <c r="A29" s="7" t="s">
        <v>50</v>
      </c>
      <c r="B29" s="1">
        <v>14931</v>
      </c>
      <c r="C29" s="1">
        <v>7486</v>
      </c>
      <c r="D29" s="1" t="s">
        <v>32</v>
      </c>
      <c r="E29" s="1">
        <v>777</v>
      </c>
      <c r="F29" s="1">
        <v>5200</v>
      </c>
      <c r="J29" s="1">
        <v>1468</v>
      </c>
    </row>
    <row r="30" spans="1:10" ht="16" x14ac:dyDescent="0.2">
      <c r="A30" s="7" t="s">
        <v>45</v>
      </c>
      <c r="B30" s="1">
        <v>6818</v>
      </c>
      <c r="C30" s="1">
        <v>2310</v>
      </c>
      <c r="D30" s="1">
        <v>1002</v>
      </c>
      <c r="E30" s="1" t="s">
        <v>32</v>
      </c>
      <c r="F30" s="1" t="s">
        <v>32</v>
      </c>
      <c r="J30" s="1">
        <v>3506</v>
      </c>
    </row>
    <row r="31" spans="1:10" ht="16" x14ac:dyDescent="0.2">
      <c r="A31" s="6" t="s">
        <v>15</v>
      </c>
    </row>
    <row r="32" spans="1:10" ht="16" x14ac:dyDescent="0.2">
      <c r="A32" s="7" t="s">
        <v>51</v>
      </c>
      <c r="B32" s="1">
        <v>103259</v>
      </c>
      <c r="C32" s="1">
        <v>36331</v>
      </c>
      <c r="D32" s="1">
        <v>25855</v>
      </c>
      <c r="E32" s="1">
        <v>21874</v>
      </c>
      <c r="F32" s="1">
        <v>11848</v>
      </c>
      <c r="J32" s="1">
        <v>7350</v>
      </c>
    </row>
    <row r="33" spans="1:10" ht="16" x14ac:dyDescent="0.2">
      <c r="A33" s="7" t="s">
        <v>52</v>
      </c>
      <c r="B33" s="1">
        <v>708049</v>
      </c>
      <c r="C33" s="1">
        <v>187159</v>
      </c>
      <c r="D33" s="1">
        <v>191611</v>
      </c>
      <c r="E33" s="1">
        <v>196569</v>
      </c>
      <c r="F33" s="1">
        <v>86947</v>
      </c>
      <c r="J33" s="1">
        <v>45764</v>
      </c>
    </row>
    <row r="34" spans="1:10" ht="16" x14ac:dyDescent="0.2">
      <c r="A34" s="7" t="s">
        <v>53</v>
      </c>
      <c r="B34" s="1">
        <v>31492</v>
      </c>
      <c r="C34" s="1">
        <v>7865</v>
      </c>
      <c r="D34" s="1">
        <v>9968</v>
      </c>
      <c r="E34" s="1">
        <v>1759</v>
      </c>
      <c r="F34" s="1">
        <v>10431</v>
      </c>
      <c r="J34" s="1">
        <v>1468</v>
      </c>
    </row>
    <row r="35" spans="1:10" ht="16" x14ac:dyDescent="0.2">
      <c r="A35" s="7" t="s">
        <v>45</v>
      </c>
      <c r="B35" s="1">
        <v>7420</v>
      </c>
      <c r="C35" s="1">
        <v>2912</v>
      </c>
      <c r="D35" s="1">
        <v>1002</v>
      </c>
      <c r="E35" s="1" t="s">
        <v>32</v>
      </c>
      <c r="F35" s="1" t="s">
        <v>32</v>
      </c>
      <c r="J35" s="1">
        <v>3506</v>
      </c>
    </row>
    <row r="36" spans="1:10" ht="16" x14ac:dyDescent="0.2">
      <c r="A36" s="6" t="s">
        <v>16</v>
      </c>
    </row>
    <row r="37" spans="1:10" ht="16" x14ac:dyDescent="0.2">
      <c r="A37" s="7" t="s">
        <v>54</v>
      </c>
      <c r="B37" s="1">
        <v>107934</v>
      </c>
      <c r="C37" s="1">
        <v>11558</v>
      </c>
      <c r="D37" s="1">
        <v>23681</v>
      </c>
      <c r="E37" s="1">
        <v>36848</v>
      </c>
      <c r="F37" s="1">
        <v>32306</v>
      </c>
      <c r="G37" s="1">
        <f>SUM(C37:F37)</f>
        <v>104393</v>
      </c>
      <c r="H37" s="1">
        <f>SUM(E37:F37)</f>
        <v>69154</v>
      </c>
      <c r="I37" s="8">
        <f>H37/G37</f>
        <v>0.66243905242688683</v>
      </c>
      <c r="J37" s="1">
        <v>3542</v>
      </c>
    </row>
    <row r="38" spans="1:10" ht="16" x14ac:dyDescent="0.2">
      <c r="A38" s="7" t="s">
        <v>55</v>
      </c>
      <c r="B38" s="1">
        <v>670167</v>
      </c>
      <c r="C38" s="1">
        <v>212253</v>
      </c>
      <c r="D38" s="1">
        <v>185335</v>
      </c>
      <c r="E38" s="1">
        <v>159567</v>
      </c>
      <c r="F38" s="1">
        <v>68006</v>
      </c>
      <c r="G38" s="1">
        <f t="shared" ref="G38:G41" si="0">SUM(C38:F38)</f>
        <v>625161</v>
      </c>
      <c r="H38" s="1">
        <f t="shared" ref="H38:H41" si="1">SUM(E38:F38)</f>
        <v>227573</v>
      </c>
      <c r="I38" s="8">
        <f t="shared" ref="I38:I41" si="2">H38/G38</f>
        <v>0.36402302766807271</v>
      </c>
      <c r="J38" s="1">
        <v>45006</v>
      </c>
    </row>
    <row r="39" spans="1:10" ht="16" x14ac:dyDescent="0.2">
      <c r="A39" s="7" t="s">
        <v>56</v>
      </c>
      <c r="B39" s="1">
        <v>27336</v>
      </c>
      <c r="C39" s="1">
        <v>2450</v>
      </c>
      <c r="D39" s="1">
        <v>5278</v>
      </c>
      <c r="E39" s="1">
        <v>9441</v>
      </c>
      <c r="F39" s="1">
        <v>5354</v>
      </c>
      <c r="G39" s="1">
        <f t="shared" si="0"/>
        <v>22523</v>
      </c>
      <c r="H39" s="1">
        <f t="shared" si="1"/>
        <v>14795</v>
      </c>
      <c r="I39" s="8">
        <f t="shared" si="2"/>
        <v>0.65688407405762994</v>
      </c>
      <c r="J39" s="1">
        <v>4812</v>
      </c>
    </row>
    <row r="40" spans="1:10" ht="16" x14ac:dyDescent="0.2">
      <c r="A40" s="7" t="s">
        <v>57</v>
      </c>
      <c r="B40" s="1">
        <v>25686</v>
      </c>
      <c r="C40" s="1">
        <v>5109</v>
      </c>
      <c r="D40" s="1">
        <v>6488</v>
      </c>
      <c r="E40" s="1">
        <v>11060</v>
      </c>
      <c r="F40" s="1">
        <v>1625</v>
      </c>
      <c r="G40" s="1">
        <f t="shared" si="0"/>
        <v>24282</v>
      </c>
      <c r="H40" s="1">
        <f t="shared" si="1"/>
        <v>12685</v>
      </c>
      <c r="I40" s="8">
        <f t="shared" si="2"/>
        <v>0.52240342640639159</v>
      </c>
      <c r="J40" s="1">
        <v>1404</v>
      </c>
    </row>
    <row r="41" spans="1:10" ht="16" x14ac:dyDescent="0.2">
      <c r="A41" s="7" t="s">
        <v>58</v>
      </c>
      <c r="B41" s="1">
        <v>19097</v>
      </c>
      <c r="C41" s="1">
        <v>2898</v>
      </c>
      <c r="D41" s="1">
        <v>7654</v>
      </c>
      <c r="E41" s="1">
        <v>3287</v>
      </c>
      <c r="F41" s="1">
        <v>1934</v>
      </c>
      <c r="G41" s="1">
        <f t="shared" si="0"/>
        <v>15773</v>
      </c>
      <c r="H41" s="1">
        <f t="shared" si="1"/>
        <v>5221</v>
      </c>
      <c r="I41" s="8">
        <f t="shared" si="2"/>
        <v>0.33100868572877701</v>
      </c>
      <c r="J41" s="1">
        <v>3324</v>
      </c>
    </row>
    <row r="42" spans="1:10" ht="16" x14ac:dyDescent="0.2">
      <c r="A42" s="6" t="s">
        <v>17</v>
      </c>
    </row>
    <row r="43" spans="1:10" ht="16" x14ac:dyDescent="0.2">
      <c r="A43" s="7" t="s">
        <v>59</v>
      </c>
      <c r="B43" s="1">
        <v>82603</v>
      </c>
      <c r="C43" s="1">
        <v>5675</v>
      </c>
      <c r="D43" s="1">
        <v>17526</v>
      </c>
      <c r="E43" s="1">
        <v>31534</v>
      </c>
      <c r="F43" s="1">
        <v>14909</v>
      </c>
      <c r="J43" s="1">
        <v>12960</v>
      </c>
    </row>
    <row r="44" spans="1:10" ht="16" x14ac:dyDescent="0.2">
      <c r="A44" s="7" t="s">
        <v>60</v>
      </c>
      <c r="B44" s="1">
        <v>252313</v>
      </c>
      <c r="C44" s="1">
        <v>30774</v>
      </c>
      <c r="D44" s="1">
        <v>83438</v>
      </c>
      <c r="E44" s="1">
        <v>82734</v>
      </c>
      <c r="F44" s="1">
        <v>48831</v>
      </c>
      <c r="J44" s="1">
        <v>6536</v>
      </c>
    </row>
    <row r="45" spans="1:10" ht="16" x14ac:dyDescent="0.2">
      <c r="A45" s="7" t="s">
        <v>61</v>
      </c>
      <c r="B45" s="1">
        <v>237221</v>
      </c>
      <c r="C45" s="1">
        <v>63637</v>
      </c>
      <c r="D45" s="1">
        <v>69118</v>
      </c>
      <c r="E45" s="1">
        <v>55183</v>
      </c>
      <c r="F45" s="1">
        <v>29519</v>
      </c>
      <c r="J45" s="1">
        <v>19764</v>
      </c>
    </row>
    <row r="46" spans="1:10" ht="16" x14ac:dyDescent="0.2">
      <c r="A46" s="7" t="s">
        <v>62</v>
      </c>
      <c r="B46" s="1">
        <v>278083</v>
      </c>
      <c r="C46" s="1">
        <v>134181</v>
      </c>
      <c r="D46" s="1">
        <v>58355</v>
      </c>
      <c r="E46" s="1">
        <v>50752</v>
      </c>
      <c r="F46" s="1">
        <v>15967</v>
      </c>
      <c r="J46" s="1">
        <v>18828</v>
      </c>
    </row>
    <row r="47" spans="1:10" ht="16" x14ac:dyDescent="0.2">
      <c r="A47" s="6" t="s">
        <v>18</v>
      </c>
    </row>
    <row r="48" spans="1:10" ht="16" x14ac:dyDescent="0.2">
      <c r="A48" s="7" t="s">
        <v>63</v>
      </c>
      <c r="B48" s="1">
        <v>409255</v>
      </c>
      <c r="C48" s="1">
        <v>128857</v>
      </c>
      <c r="D48" s="1">
        <v>113270</v>
      </c>
      <c r="E48" s="1">
        <v>115753</v>
      </c>
      <c r="F48" s="1">
        <v>39839</v>
      </c>
      <c r="J48" s="1">
        <v>11537</v>
      </c>
    </row>
    <row r="49" spans="1:10" ht="16" x14ac:dyDescent="0.2">
      <c r="A49" s="7" t="s">
        <v>64</v>
      </c>
      <c r="B49" s="1">
        <v>30939</v>
      </c>
      <c r="C49" s="1">
        <v>8977</v>
      </c>
      <c r="D49" s="1">
        <v>8518</v>
      </c>
      <c r="E49" s="1">
        <v>4773</v>
      </c>
      <c r="F49" s="1">
        <v>7520</v>
      </c>
      <c r="J49" s="1">
        <v>1150</v>
      </c>
    </row>
    <row r="50" spans="1:10" ht="16" x14ac:dyDescent="0.2">
      <c r="A50" s="7" t="s">
        <v>65</v>
      </c>
      <c r="B50" s="1">
        <v>140702</v>
      </c>
      <c r="C50" s="1">
        <v>25042</v>
      </c>
      <c r="D50" s="1">
        <v>32475</v>
      </c>
      <c r="E50" s="1">
        <v>46343</v>
      </c>
      <c r="F50" s="1">
        <v>19314</v>
      </c>
      <c r="J50" s="1">
        <v>17529</v>
      </c>
    </row>
    <row r="51" spans="1:10" ht="16" x14ac:dyDescent="0.2">
      <c r="A51" s="7" t="s">
        <v>66</v>
      </c>
      <c r="B51" s="1">
        <v>268212</v>
      </c>
      <c r="C51" s="1">
        <v>71391</v>
      </c>
      <c r="D51" s="1">
        <v>74174</v>
      </c>
      <c r="E51" s="1">
        <v>53333</v>
      </c>
      <c r="F51" s="1">
        <v>42553</v>
      </c>
      <c r="J51" s="1">
        <v>26760</v>
      </c>
    </row>
    <row r="52" spans="1:10" ht="16" x14ac:dyDescent="0.2">
      <c r="A52" s="7" t="s">
        <v>45</v>
      </c>
      <c r="B52" s="1">
        <v>1112</v>
      </c>
      <c r="C52" s="1" t="s">
        <v>32</v>
      </c>
      <c r="D52" s="1" t="s">
        <v>32</v>
      </c>
      <c r="E52" s="1" t="s">
        <v>32</v>
      </c>
      <c r="F52" s="1" t="s">
        <v>32</v>
      </c>
      <c r="J52" s="1">
        <v>1112</v>
      </c>
    </row>
    <row r="53" spans="1:10" ht="16" x14ac:dyDescent="0.2">
      <c r="A53" s="6" t="s">
        <v>19</v>
      </c>
    </row>
    <row r="54" spans="1:10" ht="16" x14ac:dyDescent="0.2">
      <c r="A54" s="7" t="s">
        <v>67</v>
      </c>
      <c r="B54" s="1">
        <v>72351</v>
      </c>
      <c r="C54" s="1">
        <v>21012</v>
      </c>
      <c r="D54" s="1">
        <v>19757</v>
      </c>
      <c r="E54" s="1">
        <v>14012</v>
      </c>
      <c r="F54" s="1">
        <v>13418</v>
      </c>
      <c r="J54" s="1">
        <v>4151</v>
      </c>
    </row>
    <row r="55" spans="1:10" ht="16" x14ac:dyDescent="0.2">
      <c r="A55" s="7" t="s">
        <v>68</v>
      </c>
      <c r="B55" s="1">
        <v>286693</v>
      </c>
      <c r="C55" s="1">
        <v>91234</v>
      </c>
      <c r="D55" s="1">
        <v>73670</v>
      </c>
      <c r="E55" s="1">
        <v>84310</v>
      </c>
      <c r="F55" s="1">
        <v>23033</v>
      </c>
      <c r="J55" s="1">
        <v>14447</v>
      </c>
    </row>
    <row r="56" spans="1:10" ht="16" x14ac:dyDescent="0.2">
      <c r="A56" s="7" t="s">
        <v>69</v>
      </c>
      <c r="B56" s="1">
        <v>198743</v>
      </c>
      <c r="C56" s="1">
        <v>60099</v>
      </c>
      <c r="D56" s="1">
        <v>36354</v>
      </c>
      <c r="E56" s="1">
        <v>48142</v>
      </c>
      <c r="F56" s="1">
        <v>40235</v>
      </c>
      <c r="J56" s="1">
        <v>13912</v>
      </c>
    </row>
    <row r="57" spans="1:10" ht="16" x14ac:dyDescent="0.2">
      <c r="A57" s="7" t="s">
        <v>70</v>
      </c>
      <c r="B57" s="1">
        <v>149346</v>
      </c>
      <c r="C57" s="1">
        <v>40131</v>
      </c>
      <c r="D57" s="1">
        <v>50011</v>
      </c>
      <c r="E57" s="1">
        <v>25423</v>
      </c>
      <c r="F57" s="1">
        <v>14077</v>
      </c>
      <c r="J57" s="1">
        <v>19704</v>
      </c>
    </row>
    <row r="58" spans="1:10" ht="16" x14ac:dyDescent="0.2">
      <c r="A58" s="7" t="s">
        <v>71</v>
      </c>
      <c r="B58" s="1">
        <v>97439</v>
      </c>
      <c r="C58" s="1">
        <v>16471</v>
      </c>
      <c r="D58" s="1">
        <v>34539</v>
      </c>
      <c r="E58" s="1">
        <v>40600</v>
      </c>
      <c r="F58" s="1">
        <v>5134</v>
      </c>
      <c r="J58" s="1">
        <v>696</v>
      </c>
    </row>
    <row r="59" spans="1:10" ht="16" x14ac:dyDescent="0.2">
      <c r="A59" s="7" t="s">
        <v>72</v>
      </c>
      <c r="B59" s="1">
        <v>10894</v>
      </c>
      <c r="C59" s="1">
        <v>5321</v>
      </c>
      <c r="D59" s="1">
        <v>3207</v>
      </c>
      <c r="E59" s="1" t="s">
        <v>32</v>
      </c>
      <c r="F59" s="1">
        <v>2366</v>
      </c>
      <c r="J59" s="1" t="s">
        <v>32</v>
      </c>
    </row>
    <row r="60" spans="1:10" ht="16" x14ac:dyDescent="0.2">
      <c r="A60" s="7" t="s">
        <v>73</v>
      </c>
      <c r="B60" s="1">
        <v>34753</v>
      </c>
      <c r="C60" s="1" t="s">
        <v>32</v>
      </c>
      <c r="D60" s="1">
        <v>10898</v>
      </c>
      <c r="E60" s="1">
        <v>7715</v>
      </c>
      <c r="F60" s="1">
        <v>10962</v>
      </c>
      <c r="J60" s="1">
        <v>5177</v>
      </c>
    </row>
    <row r="61" spans="1:10" ht="16" x14ac:dyDescent="0.2">
      <c r="A61" s="6" t="s">
        <v>20</v>
      </c>
    </row>
    <row r="62" spans="1:10" ht="16" x14ac:dyDescent="0.2">
      <c r="A62" s="7" t="s">
        <v>74</v>
      </c>
      <c r="B62" s="1">
        <v>273158</v>
      </c>
      <c r="C62" s="1">
        <v>45748</v>
      </c>
      <c r="D62" s="1">
        <v>91169</v>
      </c>
      <c r="E62" s="1">
        <v>62426</v>
      </c>
      <c r="F62" s="1">
        <v>47677</v>
      </c>
      <c r="G62" s="1">
        <f>SUM(C62:F62)</f>
        <v>247020</v>
      </c>
      <c r="H62" s="1">
        <f>SUM(E62:F62)</f>
        <v>110103</v>
      </c>
      <c r="I62" s="8">
        <f>H62/G62</f>
        <v>0.4457250425066796</v>
      </c>
      <c r="J62" s="1">
        <v>26138</v>
      </c>
    </row>
    <row r="63" spans="1:10" ht="16" x14ac:dyDescent="0.2">
      <c r="A63" s="7" t="s">
        <v>75</v>
      </c>
      <c r="B63" s="1">
        <v>577062</v>
      </c>
      <c r="C63" s="1">
        <v>188519</v>
      </c>
      <c r="D63" s="1">
        <v>137268</v>
      </c>
      <c r="E63" s="1">
        <v>157776</v>
      </c>
      <c r="F63" s="1">
        <v>61549</v>
      </c>
      <c r="G63" s="1">
        <f>SUM(C63:F63)</f>
        <v>545112</v>
      </c>
      <c r="H63" s="1">
        <f>SUM(E63:F63)</f>
        <v>219325</v>
      </c>
      <c r="I63" s="8">
        <f>H63/G63</f>
        <v>0.40234850819648071</v>
      </c>
      <c r="J63" s="1">
        <v>31950</v>
      </c>
    </row>
    <row r="64" spans="1:10" ht="32" x14ac:dyDescent="0.2">
      <c r="A64" s="6" t="s">
        <v>21</v>
      </c>
    </row>
    <row r="65" spans="1:10" ht="16" x14ac:dyDescent="0.2">
      <c r="A65" s="7" t="s">
        <v>51</v>
      </c>
      <c r="B65" s="1">
        <v>91722</v>
      </c>
      <c r="C65" s="1">
        <v>11577</v>
      </c>
      <c r="D65" s="1">
        <v>18926</v>
      </c>
      <c r="E65" s="1">
        <v>29998</v>
      </c>
      <c r="F65" s="1">
        <v>25402</v>
      </c>
      <c r="J65" s="1">
        <v>5819</v>
      </c>
    </row>
    <row r="66" spans="1:10" ht="16" x14ac:dyDescent="0.2">
      <c r="A66" s="7" t="s">
        <v>52</v>
      </c>
      <c r="B66" s="1">
        <v>737960</v>
      </c>
      <c r="C66" s="1">
        <v>222691</v>
      </c>
      <c r="D66" s="1">
        <v>209510</v>
      </c>
      <c r="E66" s="1">
        <v>189230</v>
      </c>
      <c r="F66" s="1">
        <v>83823</v>
      </c>
      <c r="J66" s="1">
        <v>32706</v>
      </c>
    </row>
    <row r="67" spans="1:10" ht="16" x14ac:dyDescent="0.2">
      <c r="A67" s="7" t="s">
        <v>45</v>
      </c>
      <c r="B67" s="1">
        <v>20538</v>
      </c>
      <c r="C67" s="1" t="s">
        <v>32</v>
      </c>
      <c r="D67" s="1" t="s">
        <v>32</v>
      </c>
      <c r="E67" s="1">
        <v>975</v>
      </c>
      <c r="F67" s="1" t="s">
        <v>32</v>
      </c>
      <c r="J67" s="1">
        <v>19563</v>
      </c>
    </row>
    <row r="68" spans="1:10" ht="16" x14ac:dyDescent="0.2">
      <c r="A68" s="6" t="s">
        <v>22</v>
      </c>
    </row>
    <row r="69" spans="1:10" ht="16" x14ac:dyDescent="0.2">
      <c r="A69" s="7" t="s">
        <v>51</v>
      </c>
      <c r="B69" s="1">
        <v>502098</v>
      </c>
      <c r="C69" s="1">
        <v>153068</v>
      </c>
      <c r="D69" s="1">
        <v>148888</v>
      </c>
      <c r="E69" s="1">
        <v>134111</v>
      </c>
      <c r="F69" s="1">
        <v>48774</v>
      </c>
      <c r="J69" s="1">
        <v>17257</v>
      </c>
    </row>
    <row r="70" spans="1:10" ht="16" x14ac:dyDescent="0.2">
      <c r="A70" s="7" t="s">
        <v>52</v>
      </c>
      <c r="B70" s="1">
        <v>317865</v>
      </c>
      <c r="C70" s="1">
        <v>77939</v>
      </c>
      <c r="D70" s="1">
        <v>72115</v>
      </c>
      <c r="E70" s="1">
        <v>86092</v>
      </c>
      <c r="F70" s="1">
        <v>60451</v>
      </c>
      <c r="J70" s="1">
        <v>21268</v>
      </c>
    </row>
    <row r="71" spans="1:10" ht="16" x14ac:dyDescent="0.2">
      <c r="A71" s="7" t="s">
        <v>45</v>
      </c>
      <c r="B71" s="1">
        <v>30257</v>
      </c>
      <c r="C71" s="1">
        <v>3261</v>
      </c>
      <c r="D71" s="1">
        <v>7433</v>
      </c>
      <c r="E71" s="1" t="s">
        <v>32</v>
      </c>
      <c r="F71" s="1" t="s">
        <v>32</v>
      </c>
      <c r="J71" s="1">
        <v>19563</v>
      </c>
    </row>
    <row r="72" spans="1:10" ht="16" x14ac:dyDescent="0.2">
      <c r="A72" s="6" t="s">
        <v>23</v>
      </c>
    </row>
    <row r="73" spans="1:10" ht="16" x14ac:dyDescent="0.2">
      <c r="A73" s="7" t="s">
        <v>76</v>
      </c>
      <c r="B73" s="1">
        <v>84131</v>
      </c>
      <c r="C73" s="1">
        <v>7776</v>
      </c>
      <c r="D73" s="1">
        <v>16918</v>
      </c>
      <c r="E73" s="1">
        <v>25001</v>
      </c>
      <c r="F73" s="1">
        <v>34436</v>
      </c>
      <c r="G73" s="1">
        <f>SUM(C73:F73)</f>
        <v>84131</v>
      </c>
      <c r="H73" s="1">
        <f>SUM(E73:F73)</f>
        <v>59437</v>
      </c>
      <c r="I73" s="8">
        <f>H73/G73</f>
        <v>0.70648155852182903</v>
      </c>
      <c r="J73" s="1" t="s">
        <v>32</v>
      </c>
    </row>
    <row r="74" spans="1:10" ht="16" x14ac:dyDescent="0.2">
      <c r="A74" s="7" t="s">
        <v>77</v>
      </c>
      <c r="B74" s="1">
        <v>47782</v>
      </c>
      <c r="C74" s="1">
        <v>4491</v>
      </c>
      <c r="D74" s="1">
        <v>6421</v>
      </c>
      <c r="E74" s="1">
        <v>15326</v>
      </c>
      <c r="F74" s="1">
        <v>21544</v>
      </c>
      <c r="G74" s="1">
        <f>SUM(C74:F74)</f>
        <v>47782</v>
      </c>
      <c r="H74" s="1">
        <f>SUM(E74:F74)</f>
        <v>36870</v>
      </c>
      <c r="I74" s="8">
        <f>H74/G74</f>
        <v>0.77162948390607344</v>
      </c>
      <c r="J74" s="1" t="s">
        <v>32</v>
      </c>
    </row>
    <row r="75" spans="1:10" ht="16" x14ac:dyDescent="0.2">
      <c r="A75" s="7" t="s">
        <v>78</v>
      </c>
      <c r="B75" s="1">
        <v>79957</v>
      </c>
      <c r="C75" s="1">
        <v>8705</v>
      </c>
      <c r="D75" s="1">
        <v>28628</v>
      </c>
      <c r="E75" s="1">
        <v>29204</v>
      </c>
      <c r="F75" s="1">
        <v>13420</v>
      </c>
      <c r="J75" s="1" t="s">
        <v>32</v>
      </c>
    </row>
    <row r="76" spans="1:10" ht="16" x14ac:dyDescent="0.2">
      <c r="A76" s="7" t="s">
        <v>79</v>
      </c>
      <c r="B76" s="1">
        <v>108563</v>
      </c>
      <c r="C76" s="1">
        <v>28778</v>
      </c>
      <c r="D76" s="1">
        <v>35121</v>
      </c>
      <c r="E76" s="1">
        <v>33245</v>
      </c>
      <c r="F76" s="1">
        <v>11420</v>
      </c>
      <c r="J76" s="1" t="s">
        <v>32</v>
      </c>
    </row>
    <row r="77" spans="1:10" ht="16" x14ac:dyDescent="0.2">
      <c r="A77" s="7" t="s">
        <v>175</v>
      </c>
      <c r="C77" s="1">
        <f>SUM(C73:C76)</f>
        <v>49750</v>
      </c>
      <c r="D77" s="1">
        <f>SUM(D73:D76)</f>
        <v>87088</v>
      </c>
      <c r="E77" s="1">
        <f>SUM(E73:E76)</f>
        <v>102776</v>
      </c>
      <c r="F77" s="1">
        <f>SUM(F73:F76)</f>
        <v>80820</v>
      </c>
      <c r="G77" s="1">
        <f>SUM(C77:F77)</f>
        <v>320434</v>
      </c>
      <c r="H77" s="1">
        <f>SUM(E77:F77)</f>
        <v>183596</v>
      </c>
      <c r="I77" s="8">
        <f>H77/G77</f>
        <v>0.57296042242708323</v>
      </c>
    </row>
    <row r="78" spans="1:10" x14ac:dyDescent="0.2">
      <c r="A78" s="7"/>
    </row>
    <row r="79" spans="1:10" ht="16" x14ac:dyDescent="0.2">
      <c r="A79" s="7" t="s">
        <v>80</v>
      </c>
      <c r="B79" s="1">
        <v>98771</v>
      </c>
      <c r="C79" s="1">
        <v>22299</v>
      </c>
      <c r="D79" s="1">
        <v>44470</v>
      </c>
      <c r="E79" s="1">
        <v>23713</v>
      </c>
      <c r="F79" s="1">
        <v>8289</v>
      </c>
      <c r="J79" s="1" t="s">
        <v>32</v>
      </c>
    </row>
    <row r="80" spans="1:10" ht="16" x14ac:dyDescent="0.2">
      <c r="A80" s="7" t="s">
        <v>81</v>
      </c>
      <c r="B80" s="1">
        <v>138798</v>
      </c>
      <c r="C80" s="1">
        <v>50576</v>
      </c>
      <c r="D80" s="1">
        <v>40798</v>
      </c>
      <c r="E80" s="1">
        <v>42509</v>
      </c>
      <c r="F80" s="1">
        <v>4914</v>
      </c>
      <c r="J80" s="1" t="s">
        <v>32</v>
      </c>
    </row>
    <row r="81" spans="1:10" ht="16" x14ac:dyDescent="0.2">
      <c r="A81" s="7" t="s">
        <v>82</v>
      </c>
      <c r="B81" s="1">
        <v>55904</v>
      </c>
      <c r="C81" s="1">
        <v>24912</v>
      </c>
      <c r="D81" s="1">
        <v>10599</v>
      </c>
      <c r="E81" s="1">
        <v>20393</v>
      </c>
      <c r="F81" s="1" t="s">
        <v>32</v>
      </c>
      <c r="J81" s="1" t="s">
        <v>32</v>
      </c>
    </row>
    <row r="82" spans="1:10" ht="16" x14ac:dyDescent="0.2">
      <c r="A82" s="7" t="s">
        <v>83</v>
      </c>
      <c r="B82" s="1">
        <v>59912</v>
      </c>
      <c r="C82" s="1">
        <v>44699</v>
      </c>
      <c r="D82" s="1">
        <v>15213</v>
      </c>
      <c r="E82" s="1" t="s">
        <v>32</v>
      </c>
      <c r="F82" s="1" t="s">
        <v>32</v>
      </c>
      <c r="J82" s="1" t="s">
        <v>32</v>
      </c>
    </row>
    <row r="83" spans="1:10" x14ac:dyDescent="0.2">
      <c r="A83" s="7"/>
      <c r="C83" s="1">
        <f>SUM(C79:C82)</f>
        <v>142486</v>
      </c>
      <c r="D83" s="1">
        <f>SUM(D79:D82)</f>
        <v>111080</v>
      </c>
      <c r="E83" s="1">
        <f>SUM(E79:E82)</f>
        <v>86615</v>
      </c>
      <c r="F83" s="1">
        <f>SUM(F79:F82)</f>
        <v>13203</v>
      </c>
      <c r="G83" s="1">
        <f>SUM(C83:F83)</f>
        <v>353384</v>
      </c>
    </row>
    <row r="84" spans="1:10" ht="16" x14ac:dyDescent="0.2">
      <c r="A84" s="7" t="s">
        <v>176</v>
      </c>
      <c r="G84" s="1">
        <f>G83+G77</f>
        <v>673818</v>
      </c>
    </row>
    <row r="85" spans="1:10" ht="16" x14ac:dyDescent="0.2">
      <c r="A85" s="7" t="s">
        <v>45</v>
      </c>
      <c r="B85" s="1">
        <v>176402</v>
      </c>
      <c r="C85" s="1">
        <v>42030</v>
      </c>
      <c r="D85" s="1">
        <v>30270</v>
      </c>
      <c r="E85" s="1">
        <v>30812</v>
      </c>
      <c r="F85" s="1">
        <v>15202</v>
      </c>
      <c r="J85" s="1">
        <v>58088</v>
      </c>
    </row>
    <row r="86" spans="1:10" ht="16" x14ac:dyDescent="0.2">
      <c r="A86" s="6" t="s">
        <v>24</v>
      </c>
    </row>
    <row r="87" spans="1:10" ht="32" x14ac:dyDescent="0.2">
      <c r="A87" s="7" t="s">
        <v>84</v>
      </c>
      <c r="B87" s="1">
        <v>594443</v>
      </c>
      <c r="C87" s="1">
        <v>217921</v>
      </c>
      <c r="D87" s="1">
        <v>160174</v>
      </c>
      <c r="E87" s="1">
        <v>159249</v>
      </c>
      <c r="F87" s="1">
        <v>57100</v>
      </c>
      <c r="J87" s="1" t="s">
        <v>32</v>
      </c>
    </row>
    <row r="88" spans="1:10" ht="16" x14ac:dyDescent="0.2">
      <c r="A88" s="7" t="s">
        <v>85</v>
      </c>
      <c r="B88" s="1">
        <v>336139</v>
      </c>
      <c r="C88" s="1">
        <v>57993</v>
      </c>
      <c r="D88" s="1">
        <v>103744</v>
      </c>
      <c r="E88" s="1">
        <v>113587</v>
      </c>
      <c r="F88" s="1">
        <v>60816</v>
      </c>
      <c r="J88" s="1" t="s">
        <v>32</v>
      </c>
    </row>
    <row r="89" spans="1:10" ht="32" x14ac:dyDescent="0.2">
      <c r="A89" s="7" t="s">
        <v>86</v>
      </c>
      <c r="B89" s="1">
        <v>251230</v>
      </c>
      <c r="C89" s="1">
        <v>26349</v>
      </c>
      <c r="D89" s="1">
        <v>74219</v>
      </c>
      <c r="E89" s="1">
        <v>103432</v>
      </c>
      <c r="F89" s="1">
        <v>47230</v>
      </c>
      <c r="J89" s="1" t="s">
        <v>32</v>
      </c>
    </row>
    <row r="90" spans="1:10" ht="16" x14ac:dyDescent="0.2">
      <c r="A90" s="7" t="s">
        <v>87</v>
      </c>
      <c r="B90" s="1">
        <v>96597</v>
      </c>
      <c r="C90" s="1" t="s">
        <v>32</v>
      </c>
      <c r="D90" s="1">
        <v>17293</v>
      </c>
      <c r="E90" s="1">
        <v>32447</v>
      </c>
      <c r="F90" s="1">
        <v>46857</v>
      </c>
      <c r="J90" s="1" t="s">
        <v>32</v>
      </c>
    </row>
    <row r="91" spans="1:10" ht="16" x14ac:dyDescent="0.2">
      <c r="A91" s="7" t="s">
        <v>88</v>
      </c>
      <c r="B91" s="1">
        <v>4541</v>
      </c>
      <c r="C91" s="1" t="s">
        <v>32</v>
      </c>
      <c r="D91" s="1" t="s">
        <v>32</v>
      </c>
      <c r="E91" s="1">
        <v>758</v>
      </c>
      <c r="F91" s="1">
        <v>3783</v>
      </c>
      <c r="J91" s="1" t="s">
        <v>32</v>
      </c>
    </row>
    <row r="92" spans="1:10" ht="32" x14ac:dyDescent="0.2">
      <c r="A92" s="7" t="s">
        <v>89</v>
      </c>
      <c r="B92" s="1">
        <v>50585</v>
      </c>
      <c r="C92" s="1">
        <v>4236</v>
      </c>
      <c r="D92" s="1">
        <v>5820</v>
      </c>
      <c r="E92" s="1">
        <v>29924</v>
      </c>
      <c r="F92" s="1">
        <v>10605</v>
      </c>
      <c r="J92" s="1" t="s">
        <v>32</v>
      </c>
    </row>
    <row r="93" spans="1:10" ht="16" x14ac:dyDescent="0.2">
      <c r="A93" s="7" t="s">
        <v>90</v>
      </c>
      <c r="B93" s="1">
        <v>74834</v>
      </c>
      <c r="C93" s="1">
        <v>5362</v>
      </c>
      <c r="D93" s="1">
        <v>12168</v>
      </c>
      <c r="E93" s="1">
        <v>20888</v>
      </c>
      <c r="F93" s="1">
        <v>36417</v>
      </c>
      <c r="G93" s="1">
        <f>SUM(C93:F93)</f>
        <v>74835</v>
      </c>
      <c r="H93" s="1">
        <f>E93+F93</f>
        <v>57305</v>
      </c>
      <c r="I93" s="8">
        <f>H93/G93</f>
        <v>0.76575131956972009</v>
      </c>
      <c r="J93" s="1" t="s">
        <v>32</v>
      </c>
    </row>
    <row r="94" spans="1:10" ht="32" x14ac:dyDescent="0.2">
      <c r="A94" s="7" t="s">
        <v>91</v>
      </c>
      <c r="B94" s="1">
        <v>28609</v>
      </c>
      <c r="C94" s="1">
        <v>3062</v>
      </c>
      <c r="D94" s="1">
        <v>10105</v>
      </c>
      <c r="E94" s="1">
        <v>2589</v>
      </c>
      <c r="F94" s="1">
        <v>12854</v>
      </c>
      <c r="J94" s="1" t="s">
        <v>32</v>
      </c>
    </row>
    <row r="95" spans="1:10" ht="16" x14ac:dyDescent="0.2">
      <c r="A95" s="7" t="s">
        <v>92</v>
      </c>
      <c r="B95" s="1">
        <v>21889</v>
      </c>
      <c r="C95" s="1" t="s">
        <v>32</v>
      </c>
      <c r="D95" s="1">
        <v>3721</v>
      </c>
      <c r="E95" s="1">
        <v>629</v>
      </c>
      <c r="F95" s="1">
        <v>17538</v>
      </c>
      <c r="J95" s="1" t="s">
        <v>32</v>
      </c>
    </row>
    <row r="96" spans="1:10" ht="16" x14ac:dyDescent="0.2">
      <c r="A96" s="7" t="s">
        <v>93</v>
      </c>
      <c r="B96" s="1">
        <v>22130</v>
      </c>
      <c r="C96" s="1">
        <v>1751</v>
      </c>
      <c r="D96" s="1">
        <v>12211</v>
      </c>
      <c r="E96" s="1">
        <v>7867</v>
      </c>
      <c r="F96" s="1">
        <v>301</v>
      </c>
      <c r="J96" s="1" t="s">
        <v>32</v>
      </c>
    </row>
    <row r="97" spans="1:10" ht="16" x14ac:dyDescent="0.2">
      <c r="A97" s="7" t="s">
        <v>94</v>
      </c>
      <c r="B97" s="1">
        <v>47985</v>
      </c>
      <c r="C97" s="1">
        <v>8426</v>
      </c>
      <c r="D97" s="1">
        <v>22682</v>
      </c>
      <c r="E97" s="1">
        <v>8848</v>
      </c>
      <c r="F97" s="1">
        <v>8029</v>
      </c>
      <c r="J97" s="1" t="s">
        <v>32</v>
      </c>
    </row>
    <row r="98" spans="1:10" ht="16" x14ac:dyDescent="0.2">
      <c r="A98" s="7" t="s">
        <v>45</v>
      </c>
      <c r="B98" s="1">
        <v>73309</v>
      </c>
      <c r="C98" s="1">
        <v>2188</v>
      </c>
      <c r="D98" s="1">
        <v>6935</v>
      </c>
      <c r="E98" s="1">
        <v>3124</v>
      </c>
      <c r="F98" s="1">
        <v>2973</v>
      </c>
      <c r="J98" s="1">
        <v>58088</v>
      </c>
    </row>
    <row r="99" spans="1:10" ht="16" x14ac:dyDescent="0.2">
      <c r="A99" s="6" t="s">
        <v>25</v>
      </c>
    </row>
    <row r="100" spans="1:10" ht="16" x14ac:dyDescent="0.2">
      <c r="A100" s="7" t="s">
        <v>95</v>
      </c>
      <c r="B100" s="1">
        <v>2366</v>
      </c>
      <c r="C100" s="1">
        <v>1438</v>
      </c>
      <c r="D100" s="1">
        <v>927</v>
      </c>
      <c r="E100" s="1" t="s">
        <v>32</v>
      </c>
      <c r="F100" s="1" t="s">
        <v>32</v>
      </c>
      <c r="J100" s="1" t="s">
        <v>32</v>
      </c>
    </row>
    <row r="101" spans="1:10" ht="16" x14ac:dyDescent="0.2">
      <c r="A101" s="7" t="s">
        <v>96</v>
      </c>
      <c r="B101" s="1">
        <v>1855</v>
      </c>
      <c r="C101" s="1" t="s">
        <v>32</v>
      </c>
      <c r="D101" s="1">
        <v>1855</v>
      </c>
      <c r="E101" s="1" t="s">
        <v>32</v>
      </c>
      <c r="F101" s="1" t="s">
        <v>32</v>
      </c>
      <c r="J101" s="1" t="s">
        <v>32</v>
      </c>
    </row>
    <row r="102" spans="1:10" ht="16" x14ac:dyDescent="0.2">
      <c r="A102" s="7" t="s">
        <v>97</v>
      </c>
      <c r="B102" s="1">
        <v>973</v>
      </c>
      <c r="C102" s="1">
        <v>534</v>
      </c>
      <c r="D102" s="1" t="s">
        <v>32</v>
      </c>
      <c r="E102" s="1" t="s">
        <v>32</v>
      </c>
      <c r="F102" s="1">
        <v>439</v>
      </c>
      <c r="J102" s="1" t="s">
        <v>32</v>
      </c>
    </row>
    <row r="103" spans="1:10" ht="16" x14ac:dyDescent="0.2">
      <c r="A103" s="7" t="s">
        <v>98</v>
      </c>
      <c r="B103" s="1">
        <v>1454</v>
      </c>
      <c r="C103" s="1" t="s">
        <v>32</v>
      </c>
      <c r="D103" s="1">
        <v>696</v>
      </c>
      <c r="E103" s="1">
        <v>758</v>
      </c>
      <c r="F103" s="1" t="s">
        <v>32</v>
      </c>
      <c r="J103" s="1" t="s">
        <v>32</v>
      </c>
    </row>
    <row r="104" spans="1:10" ht="16" x14ac:dyDescent="0.2">
      <c r="A104" s="7" t="s">
        <v>99</v>
      </c>
      <c r="B104" s="1">
        <v>842692</v>
      </c>
      <c r="C104" s="1">
        <v>232295</v>
      </c>
      <c r="D104" s="1">
        <v>225886</v>
      </c>
      <c r="E104" s="1">
        <v>219445</v>
      </c>
      <c r="F104" s="1">
        <v>108787</v>
      </c>
      <c r="J104" s="1">
        <v>56280</v>
      </c>
    </row>
    <row r="105" spans="1:10" ht="16" x14ac:dyDescent="0.2">
      <c r="A105" s="7" t="s">
        <v>45</v>
      </c>
      <c r="B105" s="1">
        <v>1808</v>
      </c>
      <c r="C105" s="1" t="s">
        <v>32</v>
      </c>
      <c r="D105" s="1" t="s">
        <v>32</v>
      </c>
      <c r="E105" s="1" t="s">
        <v>32</v>
      </c>
      <c r="F105" s="1" t="s">
        <v>32</v>
      </c>
      <c r="J105" s="1">
        <v>1808</v>
      </c>
    </row>
    <row r="106" spans="1:10" ht="16" x14ac:dyDescent="0.2">
      <c r="A106" s="6" t="s">
        <v>26</v>
      </c>
    </row>
    <row r="107" spans="1:10" ht="16" x14ac:dyDescent="0.2">
      <c r="A107" s="7" t="s">
        <v>100</v>
      </c>
      <c r="B107" s="1">
        <v>488463</v>
      </c>
      <c r="C107" s="1">
        <v>153104</v>
      </c>
      <c r="D107" s="1">
        <v>145550</v>
      </c>
      <c r="E107" s="1">
        <v>130274</v>
      </c>
      <c r="F107" s="1">
        <v>59535</v>
      </c>
      <c r="J107" s="1" t="s">
        <v>32</v>
      </c>
    </row>
    <row r="108" spans="1:10" ht="16" x14ac:dyDescent="0.2">
      <c r="A108" s="7" t="s">
        <v>101</v>
      </c>
      <c r="B108" s="1">
        <v>209390</v>
      </c>
      <c r="C108" s="1">
        <v>55408</v>
      </c>
      <c r="D108" s="1">
        <v>59467</v>
      </c>
      <c r="E108" s="1">
        <v>60165</v>
      </c>
      <c r="F108" s="1">
        <v>34350</v>
      </c>
      <c r="J108" s="1" t="s">
        <v>32</v>
      </c>
    </row>
    <row r="109" spans="1:10" ht="16" x14ac:dyDescent="0.2">
      <c r="A109" s="7" t="s">
        <v>102</v>
      </c>
      <c r="B109" s="1">
        <v>13227</v>
      </c>
      <c r="C109" s="1">
        <v>2879</v>
      </c>
      <c r="D109" s="1">
        <v>3052</v>
      </c>
      <c r="E109" s="1">
        <v>1487</v>
      </c>
      <c r="F109" s="1">
        <v>5809</v>
      </c>
      <c r="J109" s="1" t="s">
        <v>32</v>
      </c>
    </row>
    <row r="110" spans="1:10" ht="16" x14ac:dyDescent="0.2">
      <c r="A110" s="7" t="s">
        <v>103</v>
      </c>
      <c r="B110" s="1">
        <v>1321</v>
      </c>
      <c r="C110" s="1" t="s">
        <v>32</v>
      </c>
      <c r="D110" s="1">
        <v>534</v>
      </c>
      <c r="E110" s="1" t="s">
        <v>32</v>
      </c>
      <c r="F110" s="1">
        <v>787</v>
      </c>
      <c r="J110" s="1" t="s">
        <v>32</v>
      </c>
    </row>
    <row r="111" spans="1:10" ht="16" x14ac:dyDescent="0.2">
      <c r="A111" s="7" t="s">
        <v>45</v>
      </c>
      <c r="B111" s="1">
        <v>137818</v>
      </c>
      <c r="C111" s="1">
        <v>22876</v>
      </c>
      <c r="D111" s="1">
        <v>19833</v>
      </c>
      <c r="E111" s="1">
        <v>28277</v>
      </c>
      <c r="F111" s="1">
        <v>8744</v>
      </c>
      <c r="J111" s="1">
        <v>58088</v>
      </c>
    </row>
    <row r="112" spans="1:10" ht="16" x14ac:dyDescent="0.2">
      <c r="A112" s="6" t="s">
        <v>27</v>
      </c>
    </row>
    <row r="113" spans="1:10" ht="16" x14ac:dyDescent="0.2">
      <c r="A113" s="7" t="s">
        <v>100</v>
      </c>
      <c r="B113" s="1">
        <v>565957</v>
      </c>
      <c r="C113" s="1">
        <v>176420</v>
      </c>
      <c r="D113" s="1">
        <v>164227</v>
      </c>
      <c r="E113" s="1">
        <v>147254</v>
      </c>
      <c r="F113" s="1">
        <v>78056</v>
      </c>
      <c r="J113" s="1" t="s">
        <v>32</v>
      </c>
    </row>
    <row r="114" spans="1:10" ht="16" x14ac:dyDescent="0.2">
      <c r="A114" s="7" t="s">
        <v>101</v>
      </c>
      <c r="B114" s="1">
        <v>124099</v>
      </c>
      <c r="C114" s="1">
        <v>32752</v>
      </c>
      <c r="D114" s="1">
        <v>40274</v>
      </c>
      <c r="E114" s="1">
        <v>36131</v>
      </c>
      <c r="F114" s="1">
        <v>14942</v>
      </c>
      <c r="J114" s="1" t="s">
        <v>32</v>
      </c>
    </row>
    <row r="115" spans="1:10" ht="16" x14ac:dyDescent="0.2">
      <c r="A115" s="7" t="s">
        <v>102</v>
      </c>
      <c r="B115" s="1">
        <v>21833</v>
      </c>
      <c r="C115" s="1">
        <v>2219</v>
      </c>
      <c r="D115" s="1">
        <v>4677</v>
      </c>
      <c r="E115" s="1">
        <v>8541</v>
      </c>
      <c r="F115" s="1">
        <v>6396</v>
      </c>
      <c r="J115" s="1" t="s">
        <v>32</v>
      </c>
    </row>
    <row r="116" spans="1:10" ht="16" x14ac:dyDescent="0.2">
      <c r="A116" s="7" t="s">
        <v>103</v>
      </c>
      <c r="B116" s="1">
        <v>1087</v>
      </c>
      <c r="C116" s="1" t="s">
        <v>32</v>
      </c>
      <c r="D116" s="1" t="s">
        <v>32</v>
      </c>
      <c r="E116" s="1" t="s">
        <v>32</v>
      </c>
      <c r="F116" s="1">
        <v>1087</v>
      </c>
      <c r="J116" s="1" t="s">
        <v>32</v>
      </c>
    </row>
    <row r="117" spans="1:10" ht="16" x14ac:dyDescent="0.2">
      <c r="A117" s="7" t="s">
        <v>45</v>
      </c>
      <c r="B117" s="1">
        <v>137243</v>
      </c>
      <c r="C117" s="1">
        <v>22876</v>
      </c>
      <c r="D117" s="1">
        <v>19258</v>
      </c>
      <c r="E117" s="1">
        <v>28277</v>
      </c>
      <c r="F117" s="1">
        <v>8744</v>
      </c>
      <c r="J117" s="1">
        <v>58088</v>
      </c>
    </row>
    <row r="118" spans="1:10" ht="16" x14ac:dyDescent="0.2">
      <c r="A118" s="6" t="s">
        <v>28</v>
      </c>
    </row>
    <row r="119" spans="1:10" ht="16" x14ac:dyDescent="0.2">
      <c r="A119" s="7" t="s">
        <v>100</v>
      </c>
      <c r="B119" s="1">
        <v>404466</v>
      </c>
      <c r="C119" s="1">
        <v>153488</v>
      </c>
      <c r="D119" s="1">
        <v>117351</v>
      </c>
      <c r="E119" s="1">
        <v>113744</v>
      </c>
      <c r="F119" s="1">
        <v>19882</v>
      </c>
      <c r="J119" s="1" t="s">
        <v>32</v>
      </c>
    </row>
    <row r="120" spans="1:10" ht="16" x14ac:dyDescent="0.2">
      <c r="A120" s="7" t="s">
        <v>101</v>
      </c>
      <c r="B120" s="1">
        <v>279720</v>
      </c>
      <c r="C120" s="1">
        <v>56303</v>
      </c>
      <c r="D120" s="1">
        <v>85491</v>
      </c>
      <c r="E120" s="1">
        <v>70647</v>
      </c>
      <c r="F120" s="1">
        <v>67279</v>
      </c>
      <c r="J120" s="1" t="s">
        <v>32</v>
      </c>
    </row>
    <row r="121" spans="1:10" ht="16" x14ac:dyDescent="0.2">
      <c r="A121" s="7" t="s">
        <v>102</v>
      </c>
      <c r="B121" s="1">
        <v>26855</v>
      </c>
      <c r="C121" s="1">
        <v>1600</v>
      </c>
      <c r="D121" s="1">
        <v>5187</v>
      </c>
      <c r="E121" s="1">
        <v>7535</v>
      </c>
      <c r="F121" s="1">
        <v>12533</v>
      </c>
      <c r="J121" s="1" t="s">
        <v>32</v>
      </c>
    </row>
    <row r="122" spans="1:10" ht="16" x14ac:dyDescent="0.2">
      <c r="A122" s="7" t="s">
        <v>103</v>
      </c>
      <c r="B122" s="1">
        <v>1936</v>
      </c>
      <c r="C122" s="1" t="s">
        <v>32</v>
      </c>
      <c r="D122" s="1">
        <v>1149</v>
      </c>
      <c r="E122" s="1" t="s">
        <v>32</v>
      </c>
      <c r="F122" s="1">
        <v>787</v>
      </c>
      <c r="J122" s="1" t="s">
        <v>32</v>
      </c>
    </row>
    <row r="123" spans="1:10" ht="16" x14ac:dyDescent="0.2">
      <c r="A123" s="7" t="s">
        <v>45</v>
      </c>
      <c r="B123" s="1">
        <v>137243</v>
      </c>
      <c r="C123" s="1">
        <v>22876</v>
      </c>
      <c r="D123" s="1">
        <v>19258</v>
      </c>
      <c r="E123" s="1">
        <v>28277</v>
      </c>
      <c r="F123" s="1">
        <v>8744</v>
      </c>
      <c r="J123" s="1">
        <v>58088</v>
      </c>
    </row>
    <row r="124" spans="1:10" ht="16" x14ac:dyDescent="0.2">
      <c r="A124" s="6" t="s">
        <v>29</v>
      </c>
    </row>
    <row r="125" spans="1:10" ht="16" x14ac:dyDescent="0.2">
      <c r="A125" s="7" t="s">
        <v>100</v>
      </c>
      <c r="B125" s="1">
        <v>505288</v>
      </c>
      <c r="C125" s="1">
        <v>184938</v>
      </c>
      <c r="D125" s="1">
        <v>125224</v>
      </c>
      <c r="E125" s="1">
        <v>141757</v>
      </c>
      <c r="F125" s="1">
        <v>53370</v>
      </c>
      <c r="J125" s="1" t="s">
        <v>32</v>
      </c>
    </row>
    <row r="126" spans="1:10" ht="16" x14ac:dyDescent="0.2">
      <c r="A126" s="7" t="s">
        <v>101</v>
      </c>
      <c r="B126" s="1">
        <v>167572</v>
      </c>
      <c r="C126" s="1">
        <v>23199</v>
      </c>
      <c r="D126" s="1">
        <v>79215</v>
      </c>
      <c r="E126" s="1">
        <v>37214</v>
      </c>
      <c r="F126" s="1">
        <v>27944</v>
      </c>
      <c r="J126" s="1" t="s">
        <v>32</v>
      </c>
    </row>
    <row r="127" spans="1:10" ht="16" x14ac:dyDescent="0.2">
      <c r="A127" s="7" t="s">
        <v>102</v>
      </c>
      <c r="B127" s="1">
        <v>39768</v>
      </c>
      <c r="C127" s="1">
        <v>3254</v>
      </c>
      <c r="D127" s="1">
        <v>4740</v>
      </c>
      <c r="E127" s="1">
        <v>12955</v>
      </c>
      <c r="F127" s="1">
        <v>18820</v>
      </c>
      <c r="J127" s="1" t="s">
        <v>32</v>
      </c>
    </row>
    <row r="128" spans="1:10" ht="16" x14ac:dyDescent="0.2">
      <c r="A128" s="7" t="s">
        <v>103</v>
      </c>
      <c r="B128" s="1">
        <v>348</v>
      </c>
      <c r="C128" s="1" t="s">
        <v>32</v>
      </c>
      <c r="D128" s="1" t="s">
        <v>32</v>
      </c>
      <c r="E128" s="1" t="s">
        <v>32</v>
      </c>
      <c r="F128" s="1">
        <v>348</v>
      </c>
      <c r="J128" s="1" t="s">
        <v>32</v>
      </c>
    </row>
    <row r="129" spans="1:10" ht="16" x14ac:dyDescent="0.2">
      <c r="A129" s="7" t="s">
        <v>45</v>
      </c>
      <c r="B129" s="1">
        <v>137243</v>
      </c>
      <c r="C129" s="1">
        <v>22876</v>
      </c>
      <c r="D129" s="1">
        <v>19258</v>
      </c>
      <c r="E129" s="1">
        <v>28277</v>
      </c>
      <c r="F129" s="1">
        <v>8744</v>
      </c>
      <c r="J129" s="1">
        <v>58088</v>
      </c>
    </row>
    <row r="130" spans="1:10" ht="16" x14ac:dyDescent="0.2">
      <c r="A130" s="6" t="s">
        <v>30</v>
      </c>
    </row>
    <row r="131" spans="1:10" ht="16" x14ac:dyDescent="0.2">
      <c r="A131" s="7" t="s">
        <v>100</v>
      </c>
      <c r="B131" s="1">
        <v>640078</v>
      </c>
      <c r="C131" s="1">
        <v>205178</v>
      </c>
      <c r="D131" s="1">
        <v>177111</v>
      </c>
      <c r="E131" s="1">
        <v>180067</v>
      </c>
      <c r="F131" s="1">
        <v>77723</v>
      </c>
      <c r="J131" s="1" t="s">
        <v>32</v>
      </c>
    </row>
    <row r="132" spans="1:10" ht="16" x14ac:dyDescent="0.2">
      <c r="A132" s="7" t="s">
        <v>101</v>
      </c>
      <c r="B132" s="1">
        <v>63130</v>
      </c>
      <c r="C132" s="1">
        <v>6214</v>
      </c>
      <c r="D132" s="1">
        <v>31367</v>
      </c>
      <c r="E132" s="1">
        <v>8036</v>
      </c>
      <c r="F132" s="1">
        <v>17513</v>
      </c>
      <c r="J132" s="1" t="s">
        <v>32</v>
      </c>
    </row>
    <row r="133" spans="1:10" ht="16" x14ac:dyDescent="0.2">
      <c r="A133" s="7" t="s">
        <v>102</v>
      </c>
      <c r="B133" s="1">
        <v>7870</v>
      </c>
      <c r="C133" s="1" t="s">
        <v>32</v>
      </c>
      <c r="D133" s="1" t="s">
        <v>32</v>
      </c>
      <c r="E133" s="1">
        <v>2973</v>
      </c>
      <c r="F133" s="1">
        <v>4897</v>
      </c>
      <c r="J133" s="1" t="s">
        <v>32</v>
      </c>
    </row>
    <row r="134" spans="1:10" ht="16" x14ac:dyDescent="0.2">
      <c r="A134" s="7" t="s">
        <v>103</v>
      </c>
      <c r="B134" s="1">
        <v>1197</v>
      </c>
      <c r="C134" s="1" t="s">
        <v>32</v>
      </c>
      <c r="D134" s="1" t="s">
        <v>32</v>
      </c>
      <c r="E134" s="1">
        <v>849</v>
      </c>
      <c r="F134" s="1">
        <v>348</v>
      </c>
      <c r="J134" s="1" t="s">
        <v>32</v>
      </c>
    </row>
    <row r="135" spans="1:10" ht="16" x14ac:dyDescent="0.2">
      <c r="A135" s="7" t="s">
        <v>45</v>
      </c>
      <c r="B135" s="1">
        <v>137945</v>
      </c>
      <c r="C135" s="1">
        <v>22876</v>
      </c>
      <c r="D135" s="1">
        <v>19960</v>
      </c>
      <c r="E135" s="1">
        <v>28277</v>
      </c>
      <c r="F135" s="1">
        <v>8744</v>
      </c>
      <c r="J135" s="1">
        <v>58088</v>
      </c>
    </row>
    <row r="136" spans="1:10" ht="16" x14ac:dyDescent="0.2">
      <c r="A136" s="6" t="s">
        <v>31</v>
      </c>
    </row>
    <row r="137" spans="1:10" ht="16" x14ac:dyDescent="0.2">
      <c r="A137" s="7" t="s">
        <v>100</v>
      </c>
      <c r="B137" s="1">
        <v>655521</v>
      </c>
      <c r="C137" s="1">
        <v>206730</v>
      </c>
      <c r="D137" s="1">
        <v>191494</v>
      </c>
      <c r="E137" s="1">
        <v>169032</v>
      </c>
      <c r="F137" s="1">
        <v>88265</v>
      </c>
      <c r="J137" s="1" t="s">
        <v>32</v>
      </c>
    </row>
    <row r="138" spans="1:10" ht="16" x14ac:dyDescent="0.2">
      <c r="A138" s="7" t="s">
        <v>101</v>
      </c>
      <c r="B138" s="1">
        <v>53904</v>
      </c>
      <c r="C138" s="1">
        <v>3417</v>
      </c>
      <c r="D138" s="1">
        <v>16984</v>
      </c>
      <c r="E138" s="1">
        <v>21636</v>
      </c>
      <c r="F138" s="1">
        <v>11868</v>
      </c>
      <c r="J138" s="1" t="s">
        <v>32</v>
      </c>
    </row>
    <row r="139" spans="1:10" ht="16" x14ac:dyDescent="0.2">
      <c r="A139" s="7" t="s">
        <v>102</v>
      </c>
      <c r="B139" s="1">
        <v>2502</v>
      </c>
      <c r="C139" s="1">
        <v>1245</v>
      </c>
      <c r="D139" s="1" t="s">
        <v>32</v>
      </c>
      <c r="E139" s="1">
        <v>1257</v>
      </c>
      <c r="F139" s="1" t="s">
        <v>32</v>
      </c>
      <c r="J139" s="1" t="s">
        <v>32</v>
      </c>
    </row>
    <row r="140" spans="1:10" ht="16" x14ac:dyDescent="0.2">
      <c r="A140" s="7" t="s">
        <v>103</v>
      </c>
      <c r="B140" s="1">
        <v>348</v>
      </c>
      <c r="C140" s="1" t="s">
        <v>32</v>
      </c>
      <c r="D140" s="1" t="s">
        <v>32</v>
      </c>
      <c r="E140" s="1" t="s">
        <v>32</v>
      </c>
      <c r="F140" s="1">
        <v>348</v>
      </c>
      <c r="J140" s="1" t="s">
        <v>32</v>
      </c>
    </row>
    <row r="141" spans="1:10" ht="16" x14ac:dyDescent="0.2">
      <c r="A141" s="7" t="s">
        <v>45</v>
      </c>
      <c r="B141" s="1">
        <v>137945</v>
      </c>
      <c r="C141" s="1">
        <v>22876</v>
      </c>
      <c r="D141" s="1">
        <v>19960</v>
      </c>
      <c r="E141" s="1">
        <v>28277</v>
      </c>
      <c r="F141" s="1">
        <v>8744</v>
      </c>
      <c r="J141" s="1">
        <v>58088</v>
      </c>
    </row>
    <row r="142" spans="1:10" s="2" customFormat="1" x14ac:dyDescent="0.2">
      <c r="A142" s="2" t="s">
        <v>104</v>
      </c>
    </row>
    <row r="143" spans="1:10" s="2" customFormat="1" x14ac:dyDescent="0.2">
      <c r="A143" s="2" t="s">
        <v>105</v>
      </c>
    </row>
    <row r="144" spans="1:10" s="2" customFormat="1" x14ac:dyDescent="0.2"/>
    <row r="145" s="2" customFormat="1" x14ac:dyDescent="0.2"/>
    <row r="146" s="2" customFormat="1" x14ac:dyDescent="0.2"/>
    <row r="147" s="2" customFormat="1" x14ac:dyDescent="0.2"/>
    <row r="148" s="2" customFormat="1" x14ac:dyDescent="0.2"/>
    <row r="149" s="2" customFormat="1" x14ac:dyDescent="0.2"/>
    <row r="150" s="2" customFormat="1" x14ac:dyDescent="0.2"/>
    <row r="151" s="2" customFormat="1" x14ac:dyDescent="0.2"/>
    <row r="152" s="2" customFormat="1" x14ac:dyDescent="0.2"/>
    <row r="153" s="2" customFormat="1" x14ac:dyDescent="0.2"/>
    <row r="154" s="2" customFormat="1" x14ac:dyDescent="0.2"/>
    <row r="155" s="2" customFormat="1" x14ac:dyDescent="0.2"/>
    <row r="156" s="2" customFormat="1" x14ac:dyDescent="0.2"/>
    <row r="157" s="2" customFormat="1" x14ac:dyDescent="0.2"/>
    <row r="158" s="2" customFormat="1" x14ac:dyDescent="0.2"/>
    <row r="159" s="2" customFormat="1" x14ac:dyDescent="0.2"/>
    <row r="160" s="2" customFormat="1" x14ac:dyDescent="0.2"/>
    <row r="161" s="2" customFormat="1" x14ac:dyDescent="0.2"/>
    <row r="162" s="2" customFormat="1" x14ac:dyDescent="0.2"/>
    <row r="163" s="2" customFormat="1" x14ac:dyDescent="0.2"/>
    <row r="164" s="2" customFormat="1" x14ac:dyDescent="0.2"/>
    <row r="165" s="2" customFormat="1" x14ac:dyDescent="0.2"/>
    <row r="166" s="2" customFormat="1" x14ac:dyDescent="0.2"/>
    <row r="167" s="2" customFormat="1" x14ac:dyDescent="0.2"/>
    <row r="168" s="2" customFormat="1" x14ac:dyDescent="0.2"/>
    <row r="169" s="2" customFormat="1" x14ac:dyDescent="0.2"/>
    <row r="170" s="2" customFormat="1" x14ac:dyDescent="0.2"/>
    <row r="171" s="2" customFormat="1" x14ac:dyDescent="0.2"/>
    <row r="172" s="2" customFormat="1" x14ac:dyDescent="0.2"/>
    <row r="173" s="2" customFormat="1" x14ac:dyDescent="0.2"/>
    <row r="174" s="2" customFormat="1" x14ac:dyDescent="0.2"/>
    <row r="175" s="2" customFormat="1" x14ac:dyDescent="0.2"/>
    <row r="176" s="2" customFormat="1" x14ac:dyDescent="0.2"/>
    <row r="177" s="2" customFormat="1" x14ac:dyDescent="0.2"/>
    <row r="178" s="2" customFormat="1" x14ac:dyDescent="0.2"/>
    <row r="179" s="2" customFormat="1" x14ac:dyDescent="0.2"/>
    <row r="180" s="2" customFormat="1" x14ac:dyDescent="0.2"/>
    <row r="181" s="2" customFormat="1" x14ac:dyDescent="0.2"/>
    <row r="182" s="2" customFormat="1" x14ac:dyDescent="0.2"/>
    <row r="183" s="2" customFormat="1" x14ac:dyDescent="0.2"/>
    <row r="184" s="2" customFormat="1" x14ac:dyDescent="0.2"/>
    <row r="185" s="2" customFormat="1" x14ac:dyDescent="0.2"/>
    <row r="186" s="2" customFormat="1" x14ac:dyDescent="0.2"/>
    <row r="187" s="2" customFormat="1" x14ac:dyDescent="0.2"/>
    <row r="188" s="2" customFormat="1" x14ac:dyDescent="0.2"/>
    <row r="189" s="2" customFormat="1" x14ac:dyDescent="0.2"/>
    <row r="190" s="2" customFormat="1" x14ac:dyDescent="0.2"/>
    <row r="191" s="2" customFormat="1" x14ac:dyDescent="0.2"/>
  </sheetData>
  <mergeCells count="3">
    <mergeCell ref="C5:J5"/>
    <mergeCell ref="B5:B6"/>
    <mergeCell ref="A5:A6"/>
  </mergeCells>
  <pageMargins left="0.7" right="0.7" top="0.75" bottom="0.75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sheetPr codeName="Sheet42"/>
  <dimension ref="A1:T191"/>
  <sheetViews>
    <sheetView workbookViewId="0">
      <pane ySplit="8" topLeftCell="A9" activePane="bottomLeft" state="frozen"/>
      <selection pane="bottomLeft"/>
    </sheetView>
  </sheetViews>
  <sheetFormatPr baseColWidth="10" defaultColWidth="8.83203125" defaultRowHeight="15" x14ac:dyDescent="0.2"/>
  <cols>
    <col min="1" max="1" width="45.6640625" style="1" customWidth="1"/>
    <col min="2" max="10" width="20.6640625" style="1" customWidth="1"/>
    <col min="11" max="20" width="9.1640625" style="2"/>
  </cols>
  <sheetData>
    <row r="1" spans="1:10" s="2" customFormat="1" ht="16" x14ac:dyDescent="0.2">
      <c r="A1" s="3" t="s">
        <v>146</v>
      </c>
    </row>
    <row r="2" spans="1:10" s="2" customFormat="1" x14ac:dyDescent="0.2">
      <c r="A2" s="2" t="s">
        <v>1</v>
      </c>
    </row>
    <row r="3" spans="1:10" s="2" customFormat="1" x14ac:dyDescent="0.2">
      <c r="A3" s="2" t="s">
        <v>2</v>
      </c>
    </row>
    <row r="4" spans="1:10" s="2" customFormat="1" x14ac:dyDescent="0.2">
      <c r="A4" s="2" t="s">
        <v>3</v>
      </c>
    </row>
    <row r="5" spans="1:10" x14ac:dyDescent="0.2">
      <c r="A5" s="9" t="s">
        <v>33</v>
      </c>
      <c r="B5" s="9" t="s">
        <v>4</v>
      </c>
      <c r="C5" s="9" t="s">
        <v>5</v>
      </c>
      <c r="D5" s="9" t="s">
        <v>5</v>
      </c>
      <c r="E5" s="9" t="s">
        <v>5</v>
      </c>
      <c r="F5" s="9" t="s">
        <v>5</v>
      </c>
      <c r="G5" s="9"/>
      <c r="H5" s="9"/>
      <c r="I5" s="9"/>
      <c r="J5" s="9" t="s">
        <v>5</v>
      </c>
    </row>
    <row r="6" spans="1:10" ht="32" x14ac:dyDescent="0.2">
      <c r="A6" s="9"/>
      <c r="B6" s="9"/>
      <c r="C6" s="4" t="s">
        <v>6</v>
      </c>
      <c r="D6" s="4" t="s">
        <v>7</v>
      </c>
      <c r="E6" s="4" t="s">
        <v>8</v>
      </c>
      <c r="F6" s="4" t="s">
        <v>9</v>
      </c>
      <c r="G6" s="4" t="s">
        <v>172</v>
      </c>
      <c r="H6" s="4" t="s">
        <v>173</v>
      </c>
      <c r="I6" s="4" t="s">
        <v>174</v>
      </c>
      <c r="J6" s="4" t="s">
        <v>10</v>
      </c>
    </row>
    <row r="7" spans="1:10" ht="0" hidden="1" customHeight="1" x14ac:dyDescent="0.2"/>
    <row r="8" spans="1:10" x14ac:dyDescent="0.2">
      <c r="A8" s="5" t="s">
        <v>4</v>
      </c>
      <c r="B8" s="1">
        <v>4024826</v>
      </c>
      <c r="C8" s="1">
        <v>1013306</v>
      </c>
      <c r="D8" s="1">
        <v>1218678</v>
      </c>
      <c r="E8" s="1">
        <v>713982</v>
      </c>
      <c r="F8" s="1">
        <v>670847</v>
      </c>
      <c r="G8" s="1">
        <f>SUM(C8:F8)</f>
        <v>3616813</v>
      </c>
      <c r="H8" s="1">
        <f>SUM(E8:F8)</f>
        <v>1384829</v>
      </c>
      <c r="I8" s="8">
        <f>H8/G8</f>
        <v>0.38288653574293169</v>
      </c>
      <c r="J8" s="1">
        <v>408013</v>
      </c>
    </row>
    <row r="9" spans="1:10" ht="16" x14ac:dyDescent="0.2">
      <c r="A9" s="6" t="s">
        <v>11</v>
      </c>
    </row>
    <row r="10" spans="1:10" ht="16" x14ac:dyDescent="0.2">
      <c r="A10" s="7" t="s">
        <v>34</v>
      </c>
      <c r="B10" s="1">
        <v>321996</v>
      </c>
      <c r="C10" s="1">
        <v>132783</v>
      </c>
      <c r="D10" s="1">
        <v>93509</v>
      </c>
      <c r="E10" s="1">
        <v>26672</v>
      </c>
      <c r="F10" s="1">
        <v>11028</v>
      </c>
      <c r="J10" s="1">
        <v>58004</v>
      </c>
    </row>
    <row r="11" spans="1:10" ht="16" x14ac:dyDescent="0.2">
      <c r="A11" s="7" t="s">
        <v>35</v>
      </c>
      <c r="B11" s="1">
        <v>1063458</v>
      </c>
      <c r="C11" s="1">
        <v>198703</v>
      </c>
      <c r="D11" s="1">
        <v>328432</v>
      </c>
      <c r="E11" s="1">
        <v>222636</v>
      </c>
      <c r="F11" s="1">
        <v>181821</v>
      </c>
      <c r="J11" s="1">
        <v>131865</v>
      </c>
    </row>
    <row r="12" spans="1:10" ht="16" x14ac:dyDescent="0.2">
      <c r="A12" s="7" t="s">
        <v>36</v>
      </c>
      <c r="B12" s="1">
        <v>948668</v>
      </c>
      <c r="C12" s="1">
        <v>187283</v>
      </c>
      <c r="D12" s="1">
        <v>296992</v>
      </c>
      <c r="E12" s="1">
        <v>145630</v>
      </c>
      <c r="F12" s="1">
        <v>270833</v>
      </c>
      <c r="J12" s="1">
        <v>47930</v>
      </c>
    </row>
    <row r="13" spans="1:10" ht="16" x14ac:dyDescent="0.2">
      <c r="A13" s="7" t="s">
        <v>37</v>
      </c>
      <c r="B13" s="1">
        <v>707784</v>
      </c>
      <c r="C13" s="1">
        <v>143819</v>
      </c>
      <c r="D13" s="1">
        <v>182765</v>
      </c>
      <c r="E13" s="1">
        <v>142158</v>
      </c>
      <c r="F13" s="1">
        <v>147888</v>
      </c>
      <c r="J13" s="1">
        <v>91154</v>
      </c>
    </row>
    <row r="14" spans="1:10" ht="16" x14ac:dyDescent="0.2">
      <c r="A14" s="7" t="s">
        <v>38</v>
      </c>
      <c r="B14" s="1">
        <v>982920</v>
      </c>
      <c r="C14" s="1">
        <v>350717</v>
      </c>
      <c r="D14" s="1">
        <v>316980</v>
      </c>
      <c r="E14" s="1">
        <v>176885</v>
      </c>
      <c r="F14" s="1">
        <v>59278</v>
      </c>
      <c r="J14" s="1">
        <v>79060</v>
      </c>
    </row>
    <row r="15" spans="1:10" ht="16" x14ac:dyDescent="0.2">
      <c r="A15" s="6" t="s">
        <v>12</v>
      </c>
    </row>
    <row r="16" spans="1:10" ht="16" x14ac:dyDescent="0.2">
      <c r="A16" s="7" t="s">
        <v>39</v>
      </c>
      <c r="B16" s="1">
        <v>1912262</v>
      </c>
      <c r="C16" s="1">
        <v>558779</v>
      </c>
      <c r="D16" s="1">
        <v>531124</v>
      </c>
      <c r="E16" s="1">
        <v>309422</v>
      </c>
      <c r="F16" s="1">
        <v>276158</v>
      </c>
      <c r="J16" s="1">
        <v>236779</v>
      </c>
    </row>
    <row r="17" spans="1:10" ht="16" x14ac:dyDescent="0.2">
      <c r="A17" s="7" t="s">
        <v>40</v>
      </c>
      <c r="B17" s="1">
        <v>2112564</v>
      </c>
      <c r="C17" s="1">
        <v>454527</v>
      </c>
      <c r="D17" s="1">
        <v>687554</v>
      </c>
      <c r="E17" s="1">
        <v>404560</v>
      </c>
      <c r="F17" s="1">
        <v>394689</v>
      </c>
      <c r="J17" s="1">
        <v>171234</v>
      </c>
    </row>
    <row r="18" spans="1:10" ht="16" x14ac:dyDescent="0.2">
      <c r="A18" s="6" t="s">
        <v>13</v>
      </c>
    </row>
    <row r="19" spans="1:10" ht="16" x14ac:dyDescent="0.2">
      <c r="A19" s="7" t="s">
        <v>41</v>
      </c>
      <c r="B19" s="1">
        <v>1854343</v>
      </c>
      <c r="C19" s="1">
        <v>553191</v>
      </c>
      <c r="D19" s="1">
        <v>519211</v>
      </c>
      <c r="E19" s="1">
        <v>307954</v>
      </c>
      <c r="F19" s="1">
        <v>247861</v>
      </c>
      <c r="J19" s="1">
        <v>226126</v>
      </c>
    </row>
    <row r="20" spans="1:10" ht="16" x14ac:dyDescent="0.2">
      <c r="A20" s="7" t="s">
        <v>42</v>
      </c>
      <c r="B20" s="1">
        <v>2032814</v>
      </c>
      <c r="C20" s="1">
        <v>443110</v>
      </c>
      <c r="D20" s="1">
        <v>671557</v>
      </c>
      <c r="E20" s="1">
        <v>387318</v>
      </c>
      <c r="F20" s="1">
        <v>379532</v>
      </c>
      <c r="J20" s="1">
        <v>151296</v>
      </c>
    </row>
    <row r="21" spans="1:10" ht="16" x14ac:dyDescent="0.2">
      <c r="A21" s="7" t="s">
        <v>43</v>
      </c>
      <c r="B21" s="1">
        <v>27254</v>
      </c>
      <c r="C21" s="1">
        <v>11416</v>
      </c>
      <c r="D21" s="1">
        <v>3226</v>
      </c>
      <c r="E21" s="1" t="s">
        <v>32</v>
      </c>
      <c r="F21" s="1" t="s">
        <v>32</v>
      </c>
      <c r="J21" s="1">
        <v>12611</v>
      </c>
    </row>
    <row r="22" spans="1:10" ht="16" x14ac:dyDescent="0.2">
      <c r="A22" s="7" t="s">
        <v>44</v>
      </c>
      <c r="B22" s="1">
        <v>44885</v>
      </c>
      <c r="C22" s="1">
        <v>3680</v>
      </c>
      <c r="D22" s="1">
        <v>12868</v>
      </c>
      <c r="E22" s="1">
        <v>11819</v>
      </c>
      <c r="F22" s="1">
        <v>16518</v>
      </c>
      <c r="J22" s="1" t="s">
        <v>32</v>
      </c>
    </row>
    <row r="23" spans="1:10" ht="16" x14ac:dyDescent="0.2">
      <c r="A23" s="7" t="s">
        <v>45</v>
      </c>
      <c r="B23" s="1">
        <v>65529</v>
      </c>
      <c r="C23" s="1">
        <v>1907</v>
      </c>
      <c r="D23" s="1">
        <v>11816</v>
      </c>
      <c r="E23" s="1">
        <v>6890</v>
      </c>
      <c r="F23" s="1">
        <v>26936</v>
      </c>
      <c r="J23" s="1">
        <v>17980</v>
      </c>
    </row>
    <row r="24" spans="1:10" ht="16" x14ac:dyDescent="0.2">
      <c r="A24" s="6" t="s">
        <v>14</v>
      </c>
    </row>
    <row r="25" spans="1:10" ht="16" x14ac:dyDescent="0.2">
      <c r="A25" s="7" t="s">
        <v>46</v>
      </c>
      <c r="B25" s="1">
        <v>82399</v>
      </c>
      <c r="C25" s="1">
        <v>13503</v>
      </c>
      <c r="D25" s="1">
        <v>5690</v>
      </c>
      <c r="E25" s="1">
        <v>41754</v>
      </c>
      <c r="F25" s="1">
        <v>21452</v>
      </c>
      <c r="J25" s="1" t="s">
        <v>32</v>
      </c>
    </row>
    <row r="26" spans="1:10" ht="16" x14ac:dyDescent="0.2">
      <c r="A26" s="7" t="s">
        <v>47</v>
      </c>
      <c r="B26" s="1">
        <v>3501398</v>
      </c>
      <c r="C26" s="1">
        <v>897225</v>
      </c>
      <c r="D26" s="1">
        <v>1109363</v>
      </c>
      <c r="E26" s="1">
        <v>616802</v>
      </c>
      <c r="F26" s="1">
        <v>575530</v>
      </c>
      <c r="J26" s="1">
        <v>302478</v>
      </c>
    </row>
    <row r="27" spans="1:10" ht="16" x14ac:dyDescent="0.2">
      <c r="A27" s="7" t="s">
        <v>48</v>
      </c>
      <c r="B27" s="1">
        <v>199533</v>
      </c>
      <c r="C27" s="1">
        <v>92582</v>
      </c>
      <c r="D27" s="1">
        <v>55655</v>
      </c>
      <c r="E27" s="1">
        <v>23506</v>
      </c>
      <c r="F27" s="1">
        <v>11981</v>
      </c>
      <c r="J27" s="1">
        <v>15809</v>
      </c>
    </row>
    <row r="28" spans="1:10" ht="16" x14ac:dyDescent="0.2">
      <c r="A28" s="7" t="s">
        <v>49</v>
      </c>
      <c r="B28" s="1">
        <v>116417</v>
      </c>
      <c r="C28" s="1" t="s">
        <v>32</v>
      </c>
      <c r="D28" s="1">
        <v>21049</v>
      </c>
      <c r="E28" s="1">
        <v>26823</v>
      </c>
      <c r="F28" s="1">
        <v>4809</v>
      </c>
      <c r="J28" s="1">
        <v>63735</v>
      </c>
    </row>
    <row r="29" spans="1:10" ht="16" x14ac:dyDescent="0.2">
      <c r="A29" s="7" t="s">
        <v>50</v>
      </c>
      <c r="B29" s="1">
        <v>85888</v>
      </c>
      <c r="C29" s="1">
        <v>5614</v>
      </c>
      <c r="D29" s="1">
        <v>22973</v>
      </c>
      <c r="E29" s="1">
        <v>2288</v>
      </c>
      <c r="F29" s="1">
        <v>47003</v>
      </c>
      <c r="J29" s="1">
        <v>8011</v>
      </c>
    </row>
    <row r="30" spans="1:10" ht="16" x14ac:dyDescent="0.2">
      <c r="A30" s="7" t="s">
        <v>45</v>
      </c>
      <c r="B30" s="1">
        <v>39191</v>
      </c>
      <c r="C30" s="1">
        <v>4382</v>
      </c>
      <c r="D30" s="1">
        <v>3948</v>
      </c>
      <c r="E30" s="1">
        <v>2810</v>
      </c>
      <c r="F30" s="1">
        <v>10071</v>
      </c>
      <c r="J30" s="1">
        <v>17980</v>
      </c>
    </row>
    <row r="31" spans="1:10" ht="16" x14ac:dyDescent="0.2">
      <c r="A31" s="6" t="s">
        <v>15</v>
      </c>
    </row>
    <row r="32" spans="1:10" ht="16" x14ac:dyDescent="0.2">
      <c r="A32" s="7" t="s">
        <v>51</v>
      </c>
      <c r="B32" s="1">
        <v>294543</v>
      </c>
      <c r="C32" s="1">
        <v>106084</v>
      </c>
      <c r="D32" s="1">
        <v>61345</v>
      </c>
      <c r="E32" s="1">
        <v>65259</v>
      </c>
      <c r="F32" s="1">
        <v>33434</v>
      </c>
      <c r="J32" s="1">
        <v>28421</v>
      </c>
    </row>
    <row r="33" spans="1:10" ht="16" x14ac:dyDescent="0.2">
      <c r="A33" s="7" t="s">
        <v>52</v>
      </c>
      <c r="B33" s="1">
        <v>3453134</v>
      </c>
      <c r="C33" s="1">
        <v>891637</v>
      </c>
      <c r="D33" s="1">
        <v>1091459</v>
      </c>
      <c r="E33" s="1">
        <v>609912</v>
      </c>
      <c r="F33" s="1">
        <v>557648</v>
      </c>
      <c r="J33" s="1">
        <v>302478</v>
      </c>
    </row>
    <row r="34" spans="1:10" ht="16" x14ac:dyDescent="0.2">
      <c r="A34" s="7" t="s">
        <v>53</v>
      </c>
      <c r="B34" s="1">
        <v>201605</v>
      </c>
      <c r="C34" s="1">
        <v>9295</v>
      </c>
      <c r="D34" s="1">
        <v>51236</v>
      </c>
      <c r="E34" s="1">
        <v>29111</v>
      </c>
      <c r="F34" s="1">
        <v>52829</v>
      </c>
      <c r="J34" s="1">
        <v>59135</v>
      </c>
    </row>
    <row r="35" spans="1:10" ht="16" x14ac:dyDescent="0.2">
      <c r="A35" s="7" t="s">
        <v>45</v>
      </c>
      <c r="B35" s="1">
        <v>75544</v>
      </c>
      <c r="C35" s="1">
        <v>6289</v>
      </c>
      <c r="D35" s="1">
        <v>14639</v>
      </c>
      <c r="E35" s="1">
        <v>9700</v>
      </c>
      <c r="F35" s="1">
        <v>26936</v>
      </c>
      <c r="J35" s="1">
        <v>17980</v>
      </c>
    </row>
    <row r="36" spans="1:10" ht="16" x14ac:dyDescent="0.2">
      <c r="A36" s="6" t="s">
        <v>16</v>
      </c>
    </row>
    <row r="37" spans="1:10" ht="16" x14ac:dyDescent="0.2">
      <c r="A37" s="7" t="s">
        <v>54</v>
      </c>
      <c r="B37" s="1">
        <v>234405</v>
      </c>
      <c r="C37" s="1">
        <v>56090</v>
      </c>
      <c r="D37" s="1">
        <v>31345</v>
      </c>
      <c r="E37" s="1">
        <v>53428</v>
      </c>
      <c r="F37" s="1">
        <v>19978</v>
      </c>
      <c r="G37" s="1">
        <f>SUM(C37:F37)</f>
        <v>160841</v>
      </c>
      <c r="H37" s="1">
        <f>SUM(E37:F37)</f>
        <v>73406</v>
      </c>
      <c r="I37" s="8">
        <f>H37/G37</f>
        <v>0.45638860738244602</v>
      </c>
      <c r="J37" s="1">
        <v>73564</v>
      </c>
    </row>
    <row r="38" spans="1:10" ht="16" x14ac:dyDescent="0.2">
      <c r="A38" s="7" t="s">
        <v>55</v>
      </c>
      <c r="B38" s="1">
        <v>2722856</v>
      </c>
      <c r="C38" s="1">
        <v>748247</v>
      </c>
      <c r="D38" s="1">
        <v>910576</v>
      </c>
      <c r="E38" s="1">
        <v>429397</v>
      </c>
      <c r="F38" s="1">
        <v>400381</v>
      </c>
      <c r="G38" s="1">
        <f t="shared" ref="G38:G41" si="0">SUM(C38:F38)</f>
        <v>2488601</v>
      </c>
      <c r="H38" s="1">
        <f t="shared" ref="H38:H41" si="1">SUM(E38:F38)</f>
        <v>829778</v>
      </c>
      <c r="I38" s="8">
        <f t="shared" ref="I38:I41" si="2">H38/G38</f>
        <v>0.33343151433275159</v>
      </c>
      <c r="J38" s="1">
        <v>234254</v>
      </c>
    </row>
    <row r="39" spans="1:10" ht="16" x14ac:dyDescent="0.2">
      <c r="A39" s="7" t="s">
        <v>56</v>
      </c>
      <c r="B39" s="1">
        <v>807321</v>
      </c>
      <c r="C39" s="1">
        <v>153024</v>
      </c>
      <c r="D39" s="1">
        <v>176476</v>
      </c>
      <c r="E39" s="1">
        <v>212760</v>
      </c>
      <c r="F39" s="1">
        <v>213302</v>
      </c>
      <c r="G39" s="1">
        <f t="shared" si="0"/>
        <v>755562</v>
      </c>
      <c r="H39" s="1">
        <f t="shared" si="1"/>
        <v>426062</v>
      </c>
      <c r="I39" s="8">
        <f t="shared" si="2"/>
        <v>0.56390077849335996</v>
      </c>
      <c r="J39" s="1">
        <v>51759</v>
      </c>
    </row>
    <row r="40" spans="1:10" ht="16" x14ac:dyDescent="0.2">
      <c r="A40" s="7" t="s">
        <v>57</v>
      </c>
      <c r="B40" s="1">
        <v>70061</v>
      </c>
      <c r="C40" s="1">
        <v>15370</v>
      </c>
      <c r="D40" s="1">
        <v>23762</v>
      </c>
      <c r="E40" s="1">
        <v>16847</v>
      </c>
      <c r="F40" s="1">
        <v>3206</v>
      </c>
      <c r="G40" s="1">
        <f t="shared" si="0"/>
        <v>59185</v>
      </c>
      <c r="H40" s="1">
        <f t="shared" si="1"/>
        <v>20053</v>
      </c>
      <c r="I40" s="8">
        <f t="shared" si="2"/>
        <v>0.33881895750612484</v>
      </c>
      <c r="J40" s="1">
        <v>10876</v>
      </c>
    </row>
    <row r="41" spans="1:10" ht="16" x14ac:dyDescent="0.2">
      <c r="A41" s="7" t="s">
        <v>58</v>
      </c>
      <c r="B41" s="1">
        <v>190183</v>
      </c>
      <c r="C41" s="1">
        <v>40575</v>
      </c>
      <c r="D41" s="1">
        <v>76519</v>
      </c>
      <c r="E41" s="1">
        <v>1550</v>
      </c>
      <c r="F41" s="1">
        <v>33979</v>
      </c>
      <c r="G41" s="1">
        <f t="shared" si="0"/>
        <v>152623</v>
      </c>
      <c r="H41" s="1">
        <f t="shared" si="1"/>
        <v>35529</v>
      </c>
      <c r="I41" s="8">
        <f t="shared" si="2"/>
        <v>0.23278929126016393</v>
      </c>
      <c r="J41" s="1">
        <v>37560</v>
      </c>
    </row>
    <row r="42" spans="1:10" ht="16" x14ac:dyDescent="0.2">
      <c r="A42" s="6" t="s">
        <v>17</v>
      </c>
    </row>
    <row r="43" spans="1:10" ht="16" x14ac:dyDescent="0.2">
      <c r="A43" s="7" t="s">
        <v>59</v>
      </c>
      <c r="B43" s="1">
        <v>348119</v>
      </c>
      <c r="C43" s="1">
        <v>111611</v>
      </c>
      <c r="D43" s="1">
        <v>26602</v>
      </c>
      <c r="E43" s="1">
        <v>62477</v>
      </c>
      <c r="F43" s="1">
        <v>91139</v>
      </c>
      <c r="J43" s="1">
        <v>56290</v>
      </c>
    </row>
    <row r="44" spans="1:10" ht="16" x14ac:dyDescent="0.2">
      <c r="A44" s="7" t="s">
        <v>60</v>
      </c>
      <c r="B44" s="1">
        <v>1297521</v>
      </c>
      <c r="C44" s="1">
        <v>141945</v>
      </c>
      <c r="D44" s="1">
        <v>412546</v>
      </c>
      <c r="E44" s="1">
        <v>264531</v>
      </c>
      <c r="F44" s="1">
        <v>309604</v>
      </c>
      <c r="J44" s="1">
        <v>168895</v>
      </c>
    </row>
    <row r="45" spans="1:10" ht="16" x14ac:dyDescent="0.2">
      <c r="A45" s="7" t="s">
        <v>61</v>
      </c>
      <c r="B45" s="1">
        <v>1267702</v>
      </c>
      <c r="C45" s="1">
        <v>318635</v>
      </c>
      <c r="D45" s="1">
        <v>418988</v>
      </c>
      <c r="E45" s="1">
        <v>216805</v>
      </c>
      <c r="F45" s="1">
        <v>196323</v>
      </c>
      <c r="J45" s="1">
        <v>116951</v>
      </c>
    </row>
    <row r="46" spans="1:10" ht="16" x14ac:dyDescent="0.2">
      <c r="A46" s="7" t="s">
        <v>62</v>
      </c>
      <c r="B46" s="1">
        <v>1111484</v>
      </c>
      <c r="C46" s="1">
        <v>441115</v>
      </c>
      <c r="D46" s="1">
        <v>360542</v>
      </c>
      <c r="E46" s="1">
        <v>170169</v>
      </c>
      <c r="F46" s="1">
        <v>73781</v>
      </c>
      <c r="J46" s="1">
        <v>65877</v>
      </c>
    </row>
    <row r="47" spans="1:10" ht="16" x14ac:dyDescent="0.2">
      <c r="A47" s="6" t="s">
        <v>18</v>
      </c>
    </row>
    <row r="48" spans="1:10" ht="16" x14ac:dyDescent="0.2">
      <c r="A48" s="7" t="s">
        <v>63</v>
      </c>
      <c r="B48" s="1">
        <v>2125289</v>
      </c>
      <c r="C48" s="1">
        <v>615714</v>
      </c>
      <c r="D48" s="1">
        <v>724593</v>
      </c>
      <c r="E48" s="1">
        <v>405919</v>
      </c>
      <c r="F48" s="1">
        <v>251705</v>
      </c>
      <c r="J48" s="1">
        <v>127358</v>
      </c>
    </row>
    <row r="49" spans="1:10" ht="16" x14ac:dyDescent="0.2">
      <c r="A49" s="7" t="s">
        <v>64</v>
      </c>
      <c r="B49" s="1">
        <v>243030</v>
      </c>
      <c r="C49" s="1">
        <v>58490</v>
      </c>
      <c r="D49" s="1">
        <v>88761</v>
      </c>
      <c r="E49" s="1">
        <v>55440</v>
      </c>
      <c r="F49" s="1">
        <v>28629</v>
      </c>
      <c r="J49" s="1">
        <v>11710</v>
      </c>
    </row>
    <row r="50" spans="1:10" ht="16" x14ac:dyDescent="0.2">
      <c r="A50" s="7" t="s">
        <v>65</v>
      </c>
      <c r="B50" s="1">
        <v>590413</v>
      </c>
      <c r="C50" s="1">
        <v>71382</v>
      </c>
      <c r="D50" s="1">
        <v>136081</v>
      </c>
      <c r="E50" s="1">
        <v>77362</v>
      </c>
      <c r="F50" s="1">
        <v>187450</v>
      </c>
      <c r="J50" s="1">
        <v>118137</v>
      </c>
    </row>
    <row r="51" spans="1:10" ht="16" x14ac:dyDescent="0.2">
      <c r="A51" s="7" t="s">
        <v>66</v>
      </c>
      <c r="B51" s="1">
        <v>1049373</v>
      </c>
      <c r="C51" s="1">
        <v>266766</v>
      </c>
      <c r="D51" s="1">
        <v>268118</v>
      </c>
      <c r="E51" s="1">
        <v>174956</v>
      </c>
      <c r="F51" s="1">
        <v>203063</v>
      </c>
      <c r="J51" s="1">
        <v>136471</v>
      </c>
    </row>
    <row r="52" spans="1:10" ht="16" x14ac:dyDescent="0.2">
      <c r="A52" s="7" t="s">
        <v>45</v>
      </c>
      <c r="B52" s="1">
        <v>16720</v>
      </c>
      <c r="C52" s="1">
        <v>954</v>
      </c>
      <c r="D52" s="1">
        <v>1125</v>
      </c>
      <c r="E52" s="1">
        <v>304</v>
      </c>
      <c r="F52" s="1" t="s">
        <v>32</v>
      </c>
      <c r="J52" s="1">
        <v>14337</v>
      </c>
    </row>
    <row r="53" spans="1:10" ht="16" x14ac:dyDescent="0.2">
      <c r="A53" s="6" t="s">
        <v>19</v>
      </c>
    </row>
    <row r="54" spans="1:10" ht="16" x14ac:dyDescent="0.2">
      <c r="A54" s="7" t="s">
        <v>67</v>
      </c>
      <c r="B54" s="1">
        <v>356796</v>
      </c>
      <c r="C54" s="1">
        <v>100370</v>
      </c>
      <c r="D54" s="1">
        <v>81378</v>
      </c>
      <c r="E54" s="1">
        <v>67990</v>
      </c>
      <c r="F54" s="1">
        <v>70899</v>
      </c>
      <c r="J54" s="1">
        <v>36160</v>
      </c>
    </row>
    <row r="55" spans="1:10" ht="16" x14ac:dyDescent="0.2">
      <c r="A55" s="7" t="s">
        <v>68</v>
      </c>
      <c r="B55" s="1">
        <v>1489066</v>
      </c>
      <c r="C55" s="1">
        <v>479477</v>
      </c>
      <c r="D55" s="1">
        <v>414724</v>
      </c>
      <c r="E55" s="1">
        <v>255036</v>
      </c>
      <c r="F55" s="1">
        <v>238049</v>
      </c>
      <c r="J55" s="1">
        <v>101779</v>
      </c>
    </row>
    <row r="56" spans="1:10" ht="16" x14ac:dyDescent="0.2">
      <c r="A56" s="7" t="s">
        <v>69</v>
      </c>
      <c r="B56" s="1">
        <v>825202</v>
      </c>
      <c r="C56" s="1">
        <v>180576</v>
      </c>
      <c r="D56" s="1">
        <v>278044</v>
      </c>
      <c r="E56" s="1">
        <v>208848</v>
      </c>
      <c r="F56" s="1">
        <v>86276</v>
      </c>
      <c r="J56" s="1">
        <v>71458</v>
      </c>
    </row>
    <row r="57" spans="1:10" ht="16" x14ac:dyDescent="0.2">
      <c r="A57" s="7" t="s">
        <v>70</v>
      </c>
      <c r="B57" s="1">
        <v>667125</v>
      </c>
      <c r="C57" s="1">
        <v>164892</v>
      </c>
      <c r="D57" s="1">
        <v>289442</v>
      </c>
      <c r="E57" s="1">
        <v>103639</v>
      </c>
      <c r="F57" s="1">
        <v>74568</v>
      </c>
      <c r="J57" s="1">
        <v>34584</v>
      </c>
    </row>
    <row r="58" spans="1:10" ht="16" x14ac:dyDescent="0.2">
      <c r="A58" s="7" t="s">
        <v>71</v>
      </c>
      <c r="B58" s="1">
        <v>353537</v>
      </c>
      <c r="C58" s="1">
        <v>77602</v>
      </c>
      <c r="D58" s="1">
        <v>93843</v>
      </c>
      <c r="E58" s="1">
        <v>47878</v>
      </c>
      <c r="F58" s="1">
        <v>84021</v>
      </c>
      <c r="J58" s="1">
        <v>50193</v>
      </c>
    </row>
    <row r="59" spans="1:10" ht="16" x14ac:dyDescent="0.2">
      <c r="A59" s="7" t="s">
        <v>72</v>
      </c>
      <c r="B59" s="1">
        <v>168349</v>
      </c>
      <c r="C59" s="1">
        <v>10390</v>
      </c>
      <c r="D59" s="1">
        <v>48874</v>
      </c>
      <c r="E59" s="1">
        <v>11459</v>
      </c>
      <c r="F59" s="1">
        <v>85267</v>
      </c>
      <c r="J59" s="1">
        <v>12359</v>
      </c>
    </row>
    <row r="60" spans="1:10" ht="16" x14ac:dyDescent="0.2">
      <c r="A60" s="7" t="s">
        <v>73</v>
      </c>
      <c r="B60" s="1">
        <v>164752</v>
      </c>
      <c r="C60" s="1" t="s">
        <v>32</v>
      </c>
      <c r="D60" s="1">
        <v>12371</v>
      </c>
      <c r="E60" s="1">
        <v>19133</v>
      </c>
      <c r="F60" s="1">
        <v>31767</v>
      </c>
      <c r="J60" s="1">
        <v>101480</v>
      </c>
    </row>
    <row r="61" spans="1:10" ht="16" x14ac:dyDescent="0.2">
      <c r="A61" s="6" t="s">
        <v>20</v>
      </c>
    </row>
    <row r="62" spans="1:10" ht="16" x14ac:dyDescent="0.2">
      <c r="A62" s="7" t="s">
        <v>74</v>
      </c>
      <c r="B62" s="1">
        <v>1338249</v>
      </c>
      <c r="C62" s="1">
        <v>239103</v>
      </c>
      <c r="D62" s="1">
        <v>422711</v>
      </c>
      <c r="E62" s="1">
        <v>222885</v>
      </c>
      <c r="F62" s="1">
        <v>297563</v>
      </c>
      <c r="G62" s="1">
        <f>SUM(C62:F62)</f>
        <v>1182262</v>
      </c>
      <c r="H62" s="1">
        <f>SUM(E62:F62)</f>
        <v>520448</v>
      </c>
      <c r="I62" s="8">
        <f>H62/G62</f>
        <v>0.44021375972500171</v>
      </c>
      <c r="J62" s="1">
        <v>155987</v>
      </c>
    </row>
    <row r="63" spans="1:10" ht="16" x14ac:dyDescent="0.2">
      <c r="A63" s="7" t="s">
        <v>75</v>
      </c>
      <c r="B63" s="1">
        <v>2686577</v>
      </c>
      <c r="C63" s="1">
        <v>774203</v>
      </c>
      <c r="D63" s="1">
        <v>795967</v>
      </c>
      <c r="E63" s="1">
        <v>491097</v>
      </c>
      <c r="F63" s="1">
        <v>373284</v>
      </c>
      <c r="G63" s="1">
        <f>SUM(C63:F63)</f>
        <v>2434551</v>
      </c>
      <c r="H63" s="1">
        <f>SUM(E63:F63)</f>
        <v>864381</v>
      </c>
      <c r="I63" s="8">
        <f>H63/G63</f>
        <v>0.35504739888381881</v>
      </c>
      <c r="J63" s="1">
        <v>252027</v>
      </c>
    </row>
    <row r="64" spans="1:10" ht="32" x14ac:dyDescent="0.2">
      <c r="A64" s="6" t="s">
        <v>21</v>
      </c>
    </row>
    <row r="65" spans="1:10" ht="16" x14ac:dyDescent="0.2">
      <c r="A65" s="7" t="s">
        <v>51</v>
      </c>
      <c r="B65" s="1">
        <v>449064</v>
      </c>
      <c r="C65" s="1">
        <v>49871</v>
      </c>
      <c r="D65" s="1">
        <v>96635</v>
      </c>
      <c r="E65" s="1">
        <v>51013</v>
      </c>
      <c r="F65" s="1">
        <v>193136</v>
      </c>
      <c r="J65" s="1">
        <v>58409</v>
      </c>
    </row>
    <row r="66" spans="1:10" ht="16" x14ac:dyDescent="0.2">
      <c r="A66" s="7" t="s">
        <v>52</v>
      </c>
      <c r="B66" s="1">
        <v>3452839</v>
      </c>
      <c r="C66" s="1">
        <v>961528</v>
      </c>
      <c r="D66" s="1">
        <v>1122043</v>
      </c>
      <c r="E66" s="1">
        <v>662969</v>
      </c>
      <c r="F66" s="1">
        <v>467640</v>
      </c>
      <c r="J66" s="1">
        <v>238659</v>
      </c>
    </row>
    <row r="67" spans="1:10" ht="16" x14ac:dyDescent="0.2">
      <c r="A67" s="7" t="s">
        <v>45</v>
      </c>
      <c r="B67" s="1">
        <v>122923</v>
      </c>
      <c r="C67" s="1">
        <v>1907</v>
      </c>
      <c r="D67" s="1" t="s">
        <v>32</v>
      </c>
      <c r="E67" s="1" t="s">
        <v>32</v>
      </c>
      <c r="F67" s="1">
        <v>10071</v>
      </c>
      <c r="J67" s="1">
        <v>110945</v>
      </c>
    </row>
    <row r="68" spans="1:10" ht="16" x14ac:dyDescent="0.2">
      <c r="A68" s="6" t="s">
        <v>22</v>
      </c>
    </row>
    <row r="69" spans="1:10" ht="16" x14ac:dyDescent="0.2">
      <c r="A69" s="7" t="s">
        <v>51</v>
      </c>
      <c r="B69" s="1">
        <v>2261270</v>
      </c>
      <c r="C69" s="1">
        <v>606662</v>
      </c>
      <c r="D69" s="1">
        <v>782863</v>
      </c>
      <c r="E69" s="1">
        <v>387041</v>
      </c>
      <c r="F69" s="1">
        <v>387902</v>
      </c>
      <c r="J69" s="1">
        <v>96802</v>
      </c>
    </row>
    <row r="70" spans="1:10" ht="16" x14ac:dyDescent="0.2">
      <c r="A70" s="7" t="s">
        <v>52</v>
      </c>
      <c r="B70" s="1">
        <v>1610195</v>
      </c>
      <c r="C70" s="1">
        <v>406643</v>
      </c>
      <c r="D70" s="1">
        <v>411316</v>
      </c>
      <c r="E70" s="1">
        <v>320040</v>
      </c>
      <c r="F70" s="1">
        <v>271928</v>
      </c>
      <c r="J70" s="1">
        <v>200267</v>
      </c>
    </row>
    <row r="71" spans="1:10" ht="16" x14ac:dyDescent="0.2">
      <c r="A71" s="7" t="s">
        <v>45</v>
      </c>
      <c r="B71" s="1">
        <v>153360</v>
      </c>
      <c r="C71" s="1" t="s">
        <v>32</v>
      </c>
      <c r="D71" s="1">
        <v>24498</v>
      </c>
      <c r="E71" s="1">
        <v>6901</v>
      </c>
      <c r="F71" s="1">
        <v>11017</v>
      </c>
      <c r="J71" s="1">
        <v>110945</v>
      </c>
    </row>
    <row r="72" spans="1:10" ht="16" x14ac:dyDescent="0.2">
      <c r="A72" s="6" t="s">
        <v>23</v>
      </c>
    </row>
    <row r="73" spans="1:10" ht="16" x14ac:dyDescent="0.2">
      <c r="A73" s="7" t="s">
        <v>76</v>
      </c>
      <c r="B73" s="1">
        <v>411563</v>
      </c>
      <c r="C73" s="1">
        <v>77709</v>
      </c>
      <c r="D73" s="1">
        <v>91589</v>
      </c>
      <c r="E73" s="1">
        <v>134332</v>
      </c>
      <c r="F73" s="1">
        <v>107934</v>
      </c>
      <c r="G73" s="1">
        <f>SUM(C73:F73)</f>
        <v>411564</v>
      </c>
      <c r="H73" s="1">
        <f>SUM(E73:F73)</f>
        <v>242266</v>
      </c>
      <c r="I73" s="8">
        <f>H73/G73</f>
        <v>0.58864720918253299</v>
      </c>
      <c r="J73" s="1" t="s">
        <v>32</v>
      </c>
    </row>
    <row r="74" spans="1:10" ht="16" x14ac:dyDescent="0.2">
      <c r="A74" s="7" t="s">
        <v>77</v>
      </c>
      <c r="B74" s="1">
        <v>409363</v>
      </c>
      <c r="C74" s="1">
        <v>31466</v>
      </c>
      <c r="D74" s="1">
        <v>85301</v>
      </c>
      <c r="E74" s="1">
        <v>117821</v>
      </c>
      <c r="F74" s="1">
        <v>174774</v>
      </c>
      <c r="G74" s="1">
        <f>SUM(C74:F74)</f>
        <v>409362</v>
      </c>
      <c r="H74" s="1">
        <f>SUM(E74:F74)</f>
        <v>292595</v>
      </c>
      <c r="I74" s="8">
        <f>H74/G74</f>
        <v>0.71475857553949806</v>
      </c>
      <c r="J74" s="1" t="s">
        <v>32</v>
      </c>
    </row>
    <row r="75" spans="1:10" ht="16" x14ac:dyDescent="0.2">
      <c r="A75" s="7" t="s">
        <v>78</v>
      </c>
      <c r="B75" s="1">
        <v>337256</v>
      </c>
      <c r="C75" s="1">
        <v>70605</v>
      </c>
      <c r="D75" s="1">
        <v>101852</v>
      </c>
      <c r="E75" s="1">
        <v>73806</v>
      </c>
      <c r="F75" s="1">
        <v>90992</v>
      </c>
      <c r="J75" s="1" t="s">
        <v>32</v>
      </c>
    </row>
    <row r="76" spans="1:10" ht="16" x14ac:dyDescent="0.2">
      <c r="A76" s="7" t="s">
        <v>79</v>
      </c>
      <c r="B76" s="1">
        <v>629518</v>
      </c>
      <c r="C76" s="1">
        <v>170688</v>
      </c>
      <c r="D76" s="1">
        <v>271815</v>
      </c>
      <c r="E76" s="1">
        <v>113219</v>
      </c>
      <c r="F76" s="1">
        <v>73796</v>
      </c>
      <c r="J76" s="1" t="s">
        <v>32</v>
      </c>
    </row>
    <row r="77" spans="1:10" ht="16" x14ac:dyDescent="0.2">
      <c r="A77" s="7" t="s">
        <v>175</v>
      </c>
      <c r="C77" s="1">
        <f>SUM(C73:C76)</f>
        <v>350468</v>
      </c>
      <c r="D77" s="1">
        <f>SUM(D73:D76)</f>
        <v>550557</v>
      </c>
      <c r="E77" s="1">
        <f>SUM(E73:E76)</f>
        <v>439178</v>
      </c>
      <c r="F77" s="1">
        <f>SUM(F73:F76)</f>
        <v>447496</v>
      </c>
      <c r="G77" s="1">
        <f>SUM(C77:F77)</f>
        <v>1787699</v>
      </c>
      <c r="H77" s="1">
        <f>SUM(E77:F77)</f>
        <v>886674</v>
      </c>
      <c r="I77" s="8">
        <f>H77/G77</f>
        <v>0.49598618111885728</v>
      </c>
    </row>
    <row r="78" spans="1:10" x14ac:dyDescent="0.2">
      <c r="A78" s="7"/>
    </row>
    <row r="79" spans="1:10" ht="16" x14ac:dyDescent="0.2">
      <c r="A79" s="7" t="s">
        <v>80</v>
      </c>
      <c r="B79" s="1">
        <v>429774</v>
      </c>
      <c r="C79" s="1">
        <v>139808</v>
      </c>
      <c r="D79" s="1">
        <v>177677</v>
      </c>
      <c r="E79" s="1">
        <v>78583</v>
      </c>
      <c r="F79" s="1">
        <v>33706</v>
      </c>
      <c r="J79" s="1" t="s">
        <v>32</v>
      </c>
    </row>
    <row r="80" spans="1:10" ht="16" x14ac:dyDescent="0.2">
      <c r="A80" s="7" t="s">
        <v>81</v>
      </c>
      <c r="B80" s="1">
        <v>463518</v>
      </c>
      <c r="C80" s="1">
        <v>197692</v>
      </c>
      <c r="D80" s="1">
        <v>181951</v>
      </c>
      <c r="E80" s="1">
        <v>61229</v>
      </c>
      <c r="F80" s="1">
        <v>22647</v>
      </c>
      <c r="J80" s="1" t="s">
        <v>32</v>
      </c>
    </row>
    <row r="81" spans="1:10" ht="16" x14ac:dyDescent="0.2">
      <c r="A81" s="7" t="s">
        <v>82</v>
      </c>
      <c r="B81" s="1">
        <v>130597</v>
      </c>
      <c r="C81" s="1">
        <v>56417</v>
      </c>
      <c r="D81" s="1">
        <v>62993</v>
      </c>
      <c r="E81" s="1">
        <v>6303</v>
      </c>
      <c r="F81" s="1">
        <v>4885</v>
      </c>
      <c r="J81" s="1" t="s">
        <v>32</v>
      </c>
    </row>
    <row r="82" spans="1:10" ht="16" x14ac:dyDescent="0.2">
      <c r="A82" s="7" t="s">
        <v>83</v>
      </c>
      <c r="B82" s="1">
        <v>135377</v>
      </c>
      <c r="C82" s="1">
        <v>89862</v>
      </c>
      <c r="D82" s="1">
        <v>20187</v>
      </c>
      <c r="E82" s="1">
        <v>25328</v>
      </c>
      <c r="F82" s="1" t="s">
        <v>32</v>
      </c>
      <c r="J82" s="1" t="s">
        <v>32</v>
      </c>
    </row>
    <row r="83" spans="1:10" x14ac:dyDescent="0.2">
      <c r="A83" s="7"/>
      <c r="C83" s="1">
        <f>SUM(C79:C82)</f>
        <v>483779</v>
      </c>
      <c r="D83" s="1">
        <f>SUM(D79:D82)</f>
        <v>442808</v>
      </c>
      <c r="E83" s="1">
        <f>SUM(E79:E82)</f>
        <v>171443</v>
      </c>
      <c r="F83" s="1">
        <f>SUM(F79:F82)</f>
        <v>61238</v>
      </c>
      <c r="G83" s="1">
        <f>SUM(C83:F83)</f>
        <v>1159268</v>
      </c>
    </row>
    <row r="84" spans="1:10" ht="16" x14ac:dyDescent="0.2">
      <c r="A84" s="7" t="s">
        <v>176</v>
      </c>
      <c r="G84" s="1">
        <f>G83+G77</f>
        <v>2946967</v>
      </c>
    </row>
    <row r="85" spans="1:10" ht="16" x14ac:dyDescent="0.2">
      <c r="A85" s="7" t="s">
        <v>45</v>
      </c>
      <c r="B85" s="1">
        <v>1077860</v>
      </c>
      <c r="C85" s="1">
        <v>179060</v>
      </c>
      <c r="D85" s="1">
        <v>225311</v>
      </c>
      <c r="E85" s="1">
        <v>103362</v>
      </c>
      <c r="F85" s="1">
        <v>162113</v>
      </c>
      <c r="J85" s="1">
        <v>408013</v>
      </c>
    </row>
    <row r="86" spans="1:10" ht="16" x14ac:dyDescent="0.2">
      <c r="A86" s="6" t="s">
        <v>24</v>
      </c>
    </row>
    <row r="87" spans="1:10" ht="32" x14ac:dyDescent="0.2">
      <c r="A87" s="7" t="s">
        <v>84</v>
      </c>
      <c r="B87" s="1">
        <v>2730484</v>
      </c>
      <c r="C87" s="1">
        <v>918631</v>
      </c>
      <c r="D87" s="1">
        <v>957589</v>
      </c>
      <c r="E87" s="1">
        <v>497639</v>
      </c>
      <c r="F87" s="1">
        <v>356625</v>
      </c>
      <c r="J87" s="1" t="s">
        <v>32</v>
      </c>
    </row>
    <row r="88" spans="1:10" ht="16" x14ac:dyDescent="0.2">
      <c r="A88" s="7" t="s">
        <v>85</v>
      </c>
      <c r="B88" s="1">
        <v>1034092</v>
      </c>
      <c r="C88" s="1">
        <v>168177</v>
      </c>
      <c r="D88" s="1">
        <v>384923</v>
      </c>
      <c r="E88" s="1">
        <v>269424</v>
      </c>
      <c r="F88" s="1">
        <v>211569</v>
      </c>
      <c r="J88" s="1" t="s">
        <v>32</v>
      </c>
    </row>
    <row r="89" spans="1:10" ht="32" x14ac:dyDescent="0.2">
      <c r="A89" s="7" t="s">
        <v>86</v>
      </c>
      <c r="B89" s="1">
        <v>1074827</v>
      </c>
      <c r="C89" s="1">
        <v>195872</v>
      </c>
      <c r="D89" s="1">
        <v>371593</v>
      </c>
      <c r="E89" s="1">
        <v>231903</v>
      </c>
      <c r="F89" s="1">
        <v>275458</v>
      </c>
      <c r="J89" s="1" t="s">
        <v>32</v>
      </c>
    </row>
    <row r="90" spans="1:10" ht="16" x14ac:dyDescent="0.2">
      <c r="A90" s="7" t="s">
        <v>87</v>
      </c>
      <c r="B90" s="1">
        <v>532249</v>
      </c>
      <c r="C90" s="1">
        <v>7382</v>
      </c>
      <c r="D90" s="1">
        <v>50810</v>
      </c>
      <c r="E90" s="1">
        <v>151062</v>
      </c>
      <c r="F90" s="1">
        <v>322995</v>
      </c>
      <c r="J90" s="1" t="s">
        <v>32</v>
      </c>
    </row>
    <row r="91" spans="1:10" ht="16" x14ac:dyDescent="0.2">
      <c r="A91" s="7" t="s">
        <v>88</v>
      </c>
      <c r="B91" s="1">
        <v>22789</v>
      </c>
      <c r="C91" s="1">
        <v>8455</v>
      </c>
      <c r="D91" s="1">
        <v>3787</v>
      </c>
      <c r="E91" s="1">
        <v>1589</v>
      </c>
      <c r="F91" s="1">
        <v>8958</v>
      </c>
      <c r="J91" s="1" t="s">
        <v>32</v>
      </c>
    </row>
    <row r="92" spans="1:10" ht="32" x14ac:dyDescent="0.2">
      <c r="A92" s="7" t="s">
        <v>89</v>
      </c>
      <c r="B92" s="1">
        <v>156145</v>
      </c>
      <c r="C92" s="1">
        <v>8443</v>
      </c>
      <c r="D92" s="1">
        <v>52378</v>
      </c>
      <c r="E92" s="1">
        <v>40188</v>
      </c>
      <c r="F92" s="1">
        <v>55136</v>
      </c>
      <c r="J92" s="1" t="s">
        <v>32</v>
      </c>
    </row>
    <row r="93" spans="1:10" ht="16" x14ac:dyDescent="0.2">
      <c r="A93" s="7" t="s">
        <v>90</v>
      </c>
      <c r="B93" s="1">
        <v>359964</v>
      </c>
      <c r="C93" s="1">
        <v>87751</v>
      </c>
      <c r="D93" s="1">
        <v>82994</v>
      </c>
      <c r="E93" s="1">
        <v>42466</v>
      </c>
      <c r="F93" s="1">
        <v>146753</v>
      </c>
      <c r="G93" s="1">
        <f>SUM(C93:F93)</f>
        <v>359964</v>
      </c>
      <c r="H93" s="1">
        <f>E93+F93</f>
        <v>189219</v>
      </c>
      <c r="I93" s="8">
        <f>H93/G93</f>
        <v>0.52566089942327565</v>
      </c>
      <c r="J93" s="1" t="s">
        <v>32</v>
      </c>
    </row>
    <row r="94" spans="1:10" ht="32" x14ac:dyDescent="0.2">
      <c r="A94" s="7" t="s">
        <v>91</v>
      </c>
      <c r="B94" s="1">
        <v>46628</v>
      </c>
      <c r="C94" s="1" t="s">
        <v>32</v>
      </c>
      <c r="D94" s="1" t="s">
        <v>32</v>
      </c>
      <c r="E94" s="1">
        <v>8282</v>
      </c>
      <c r="F94" s="1">
        <v>38346</v>
      </c>
      <c r="J94" s="1" t="s">
        <v>32</v>
      </c>
    </row>
    <row r="95" spans="1:10" ht="16" x14ac:dyDescent="0.2">
      <c r="A95" s="7" t="s">
        <v>92</v>
      </c>
      <c r="B95" s="1">
        <v>288583</v>
      </c>
      <c r="C95" s="1">
        <v>65307</v>
      </c>
      <c r="D95" s="1">
        <v>40974</v>
      </c>
      <c r="E95" s="1">
        <v>58357</v>
      </c>
      <c r="F95" s="1">
        <v>123945</v>
      </c>
      <c r="J95" s="1" t="s">
        <v>32</v>
      </c>
    </row>
    <row r="96" spans="1:10" ht="16" x14ac:dyDescent="0.2">
      <c r="A96" s="7" t="s">
        <v>93</v>
      </c>
      <c r="B96" s="1">
        <v>33759</v>
      </c>
      <c r="C96" s="1">
        <v>4074</v>
      </c>
      <c r="D96" s="1" t="s">
        <v>32</v>
      </c>
      <c r="E96" s="1">
        <v>12472</v>
      </c>
      <c r="F96" s="1">
        <v>17213</v>
      </c>
      <c r="J96" s="1" t="s">
        <v>32</v>
      </c>
    </row>
    <row r="97" spans="1:10" ht="16" x14ac:dyDescent="0.2">
      <c r="A97" s="7" t="s">
        <v>94</v>
      </c>
      <c r="B97" s="1">
        <v>127954</v>
      </c>
      <c r="C97" s="1">
        <v>29218</v>
      </c>
      <c r="D97" s="1">
        <v>26195</v>
      </c>
      <c r="E97" s="1">
        <v>36992</v>
      </c>
      <c r="F97" s="1">
        <v>35548</v>
      </c>
      <c r="J97" s="1" t="s">
        <v>32</v>
      </c>
    </row>
    <row r="98" spans="1:10" ht="16" x14ac:dyDescent="0.2">
      <c r="A98" s="7" t="s">
        <v>45</v>
      </c>
      <c r="B98" s="1">
        <v>486484</v>
      </c>
      <c r="C98" s="1">
        <v>20555</v>
      </c>
      <c r="D98" s="1">
        <v>14145</v>
      </c>
      <c r="E98" s="1">
        <v>24001</v>
      </c>
      <c r="F98" s="1">
        <v>19770</v>
      </c>
      <c r="J98" s="1">
        <v>408013</v>
      </c>
    </row>
    <row r="99" spans="1:10" ht="16" x14ac:dyDescent="0.2">
      <c r="A99" s="6" t="s">
        <v>25</v>
      </c>
    </row>
    <row r="100" spans="1:10" ht="16" x14ac:dyDescent="0.2">
      <c r="A100" s="7" t="s">
        <v>95</v>
      </c>
      <c r="B100" s="1">
        <v>30624</v>
      </c>
      <c r="C100" s="1">
        <v>2452</v>
      </c>
      <c r="D100" s="1" t="s">
        <v>32</v>
      </c>
      <c r="E100" s="1" t="s">
        <v>32</v>
      </c>
      <c r="F100" s="1" t="s">
        <v>32</v>
      </c>
      <c r="J100" s="1">
        <v>28173</v>
      </c>
    </row>
    <row r="101" spans="1:10" ht="16" x14ac:dyDescent="0.2">
      <c r="A101" s="7" t="s">
        <v>96</v>
      </c>
      <c r="B101" s="1">
        <v>30437</v>
      </c>
      <c r="C101" s="1">
        <v>16294</v>
      </c>
      <c r="D101" s="1">
        <v>11855</v>
      </c>
      <c r="E101" s="1" t="s">
        <v>32</v>
      </c>
      <c r="F101" s="1" t="s">
        <v>32</v>
      </c>
      <c r="J101" s="1">
        <v>2288</v>
      </c>
    </row>
    <row r="102" spans="1:10" ht="16" x14ac:dyDescent="0.2">
      <c r="A102" s="7" t="s">
        <v>97</v>
      </c>
      <c r="B102" s="1">
        <v>10732</v>
      </c>
      <c r="C102" s="1" t="s">
        <v>32</v>
      </c>
      <c r="D102" s="1">
        <v>9980</v>
      </c>
      <c r="E102" s="1" t="s">
        <v>32</v>
      </c>
      <c r="F102" s="1">
        <v>752</v>
      </c>
      <c r="J102" s="1" t="s">
        <v>32</v>
      </c>
    </row>
    <row r="103" spans="1:10" ht="16" x14ac:dyDescent="0.2">
      <c r="A103" s="7" t="s">
        <v>98</v>
      </c>
      <c r="B103" s="1">
        <v>21183</v>
      </c>
      <c r="C103" s="1">
        <v>14339</v>
      </c>
      <c r="D103" s="1" t="s">
        <v>32</v>
      </c>
      <c r="E103" s="1" t="s">
        <v>32</v>
      </c>
      <c r="F103" s="1">
        <v>6844</v>
      </c>
      <c r="J103" s="1" t="s">
        <v>32</v>
      </c>
    </row>
    <row r="104" spans="1:10" ht="16" x14ac:dyDescent="0.2">
      <c r="A104" s="7" t="s">
        <v>99</v>
      </c>
      <c r="B104" s="1">
        <v>3901084</v>
      </c>
      <c r="C104" s="1">
        <v>980220</v>
      </c>
      <c r="D104" s="1">
        <v>1195717</v>
      </c>
      <c r="E104" s="1">
        <v>713982</v>
      </c>
      <c r="F104" s="1">
        <v>653180</v>
      </c>
      <c r="J104" s="1">
        <v>357984</v>
      </c>
    </row>
    <row r="105" spans="1:10" ht="16" x14ac:dyDescent="0.2">
      <c r="A105" s="7" t="s">
        <v>45</v>
      </c>
      <c r="B105" s="1">
        <v>30765</v>
      </c>
      <c r="C105" s="1" t="s">
        <v>32</v>
      </c>
      <c r="D105" s="1">
        <v>1125</v>
      </c>
      <c r="E105" s="1" t="s">
        <v>32</v>
      </c>
      <c r="F105" s="1">
        <v>10071</v>
      </c>
      <c r="J105" s="1">
        <v>19568</v>
      </c>
    </row>
    <row r="106" spans="1:10" ht="16" x14ac:dyDescent="0.2">
      <c r="A106" s="6" t="s">
        <v>26</v>
      </c>
    </row>
    <row r="107" spans="1:10" ht="16" x14ac:dyDescent="0.2">
      <c r="A107" s="7" t="s">
        <v>100</v>
      </c>
      <c r="B107" s="1">
        <v>2048021</v>
      </c>
      <c r="C107" s="1">
        <v>723108</v>
      </c>
      <c r="D107" s="1">
        <v>682867</v>
      </c>
      <c r="E107" s="1">
        <v>331015</v>
      </c>
      <c r="F107" s="1">
        <v>311031</v>
      </c>
      <c r="J107" s="1" t="s">
        <v>32</v>
      </c>
    </row>
    <row r="108" spans="1:10" ht="16" x14ac:dyDescent="0.2">
      <c r="A108" s="7" t="s">
        <v>101</v>
      </c>
      <c r="B108" s="1">
        <v>1010331</v>
      </c>
      <c r="C108" s="1">
        <v>176311</v>
      </c>
      <c r="D108" s="1">
        <v>359715</v>
      </c>
      <c r="E108" s="1">
        <v>262391</v>
      </c>
      <c r="F108" s="1">
        <v>211915</v>
      </c>
      <c r="J108" s="1" t="s">
        <v>32</v>
      </c>
    </row>
    <row r="109" spans="1:10" ht="16" x14ac:dyDescent="0.2">
      <c r="A109" s="7" t="s">
        <v>102</v>
      </c>
      <c r="B109" s="1">
        <v>80102</v>
      </c>
      <c r="C109" s="1">
        <v>5132</v>
      </c>
      <c r="D109" s="1">
        <v>26296</v>
      </c>
      <c r="E109" s="1">
        <v>20086</v>
      </c>
      <c r="F109" s="1">
        <v>28588</v>
      </c>
      <c r="J109" s="1" t="s">
        <v>32</v>
      </c>
    </row>
    <row r="110" spans="1:10" ht="16" x14ac:dyDescent="0.2">
      <c r="A110" s="7" t="s">
        <v>103</v>
      </c>
      <c r="B110" s="1">
        <v>10351</v>
      </c>
      <c r="C110" s="1" t="s">
        <v>32</v>
      </c>
      <c r="D110" s="1" t="s">
        <v>32</v>
      </c>
      <c r="E110" s="1">
        <v>10351</v>
      </c>
      <c r="F110" s="1" t="s">
        <v>32</v>
      </c>
      <c r="J110" s="1" t="s">
        <v>32</v>
      </c>
    </row>
    <row r="111" spans="1:10" ht="16" x14ac:dyDescent="0.2">
      <c r="A111" s="7" t="s">
        <v>45</v>
      </c>
      <c r="B111" s="1">
        <v>876022</v>
      </c>
      <c r="C111" s="1">
        <v>108756</v>
      </c>
      <c r="D111" s="1">
        <v>149800</v>
      </c>
      <c r="E111" s="1">
        <v>90139</v>
      </c>
      <c r="F111" s="1">
        <v>119314</v>
      </c>
      <c r="J111" s="1">
        <v>408013</v>
      </c>
    </row>
    <row r="112" spans="1:10" ht="16" x14ac:dyDescent="0.2">
      <c r="A112" s="6" t="s">
        <v>27</v>
      </c>
    </row>
    <row r="113" spans="1:10" ht="16" x14ac:dyDescent="0.2">
      <c r="A113" s="7" t="s">
        <v>100</v>
      </c>
      <c r="B113" s="1">
        <v>2586280</v>
      </c>
      <c r="C113" s="1">
        <v>779584</v>
      </c>
      <c r="D113" s="1">
        <v>898820</v>
      </c>
      <c r="E113" s="1">
        <v>515966</v>
      </c>
      <c r="F113" s="1">
        <v>391910</v>
      </c>
      <c r="J113" s="1" t="s">
        <v>32</v>
      </c>
    </row>
    <row r="114" spans="1:10" ht="16" x14ac:dyDescent="0.2">
      <c r="A114" s="7" t="s">
        <v>101</v>
      </c>
      <c r="B114" s="1">
        <v>480218</v>
      </c>
      <c r="C114" s="1">
        <v>119837</v>
      </c>
      <c r="D114" s="1">
        <v>154950</v>
      </c>
      <c r="E114" s="1">
        <v>70681</v>
      </c>
      <c r="F114" s="1">
        <v>134750</v>
      </c>
      <c r="J114" s="1" t="s">
        <v>32</v>
      </c>
    </row>
    <row r="115" spans="1:10" ht="16" x14ac:dyDescent="0.2">
      <c r="A115" s="7" t="s">
        <v>102</v>
      </c>
      <c r="B115" s="1">
        <v>63752</v>
      </c>
      <c r="C115" s="1">
        <v>5129</v>
      </c>
      <c r="D115" s="1">
        <v>15108</v>
      </c>
      <c r="E115" s="1">
        <v>6175</v>
      </c>
      <c r="F115" s="1">
        <v>37341</v>
      </c>
      <c r="J115" s="1" t="s">
        <v>32</v>
      </c>
    </row>
    <row r="116" spans="1:10" ht="16" x14ac:dyDescent="0.2">
      <c r="A116" s="7" t="s">
        <v>103</v>
      </c>
      <c r="B116" s="1">
        <v>10351</v>
      </c>
      <c r="C116" s="1" t="s">
        <v>32</v>
      </c>
      <c r="D116" s="1" t="s">
        <v>32</v>
      </c>
      <c r="E116" s="1">
        <v>10351</v>
      </c>
      <c r="F116" s="1" t="s">
        <v>32</v>
      </c>
      <c r="J116" s="1" t="s">
        <v>32</v>
      </c>
    </row>
    <row r="117" spans="1:10" ht="16" x14ac:dyDescent="0.2">
      <c r="A117" s="7" t="s">
        <v>45</v>
      </c>
      <c r="B117" s="1">
        <v>884225</v>
      </c>
      <c r="C117" s="1">
        <v>108756</v>
      </c>
      <c r="D117" s="1">
        <v>149800</v>
      </c>
      <c r="E117" s="1">
        <v>110810</v>
      </c>
      <c r="F117" s="1">
        <v>106846</v>
      </c>
      <c r="J117" s="1">
        <v>408013</v>
      </c>
    </row>
    <row r="118" spans="1:10" ht="16" x14ac:dyDescent="0.2">
      <c r="A118" s="6" t="s">
        <v>28</v>
      </c>
    </row>
    <row r="119" spans="1:10" ht="16" x14ac:dyDescent="0.2">
      <c r="A119" s="7" t="s">
        <v>100</v>
      </c>
      <c r="B119" s="1">
        <v>1798681</v>
      </c>
      <c r="C119" s="1">
        <v>600325</v>
      </c>
      <c r="D119" s="1">
        <v>632754</v>
      </c>
      <c r="E119" s="1">
        <v>295044</v>
      </c>
      <c r="F119" s="1">
        <v>270558</v>
      </c>
      <c r="J119" s="1" t="s">
        <v>32</v>
      </c>
    </row>
    <row r="120" spans="1:10" ht="16" x14ac:dyDescent="0.2">
      <c r="A120" s="7" t="s">
        <v>101</v>
      </c>
      <c r="B120" s="1">
        <v>1117242</v>
      </c>
      <c r="C120" s="1">
        <v>291609</v>
      </c>
      <c r="D120" s="1">
        <v>357252</v>
      </c>
      <c r="E120" s="1">
        <v>272769</v>
      </c>
      <c r="F120" s="1">
        <v>195612</v>
      </c>
      <c r="J120" s="1" t="s">
        <v>32</v>
      </c>
    </row>
    <row r="121" spans="1:10" ht="16" x14ac:dyDescent="0.2">
      <c r="A121" s="7" t="s">
        <v>102</v>
      </c>
      <c r="B121" s="1">
        <v>216415</v>
      </c>
      <c r="C121" s="1">
        <v>11675</v>
      </c>
      <c r="D121" s="1">
        <v>66654</v>
      </c>
      <c r="E121" s="1">
        <v>43797</v>
      </c>
      <c r="F121" s="1">
        <v>94290</v>
      </c>
      <c r="J121" s="1" t="s">
        <v>32</v>
      </c>
    </row>
    <row r="122" spans="1:10" ht="16" x14ac:dyDescent="0.2">
      <c r="A122" s="7" t="s">
        <v>103</v>
      </c>
      <c r="B122" s="1">
        <v>24584</v>
      </c>
      <c r="C122" s="1" t="s">
        <v>32</v>
      </c>
      <c r="D122" s="1">
        <v>10691</v>
      </c>
      <c r="E122" s="1">
        <v>10351</v>
      </c>
      <c r="F122" s="1">
        <v>3542</v>
      </c>
      <c r="J122" s="1" t="s">
        <v>32</v>
      </c>
    </row>
    <row r="123" spans="1:10" ht="16" x14ac:dyDescent="0.2">
      <c r="A123" s="7" t="s">
        <v>45</v>
      </c>
      <c r="B123" s="1">
        <v>867903</v>
      </c>
      <c r="C123" s="1">
        <v>109696</v>
      </c>
      <c r="D123" s="1">
        <v>151327</v>
      </c>
      <c r="E123" s="1">
        <v>92020</v>
      </c>
      <c r="F123" s="1">
        <v>106846</v>
      </c>
      <c r="J123" s="1">
        <v>408013</v>
      </c>
    </row>
    <row r="124" spans="1:10" ht="16" x14ac:dyDescent="0.2">
      <c r="A124" s="6" t="s">
        <v>29</v>
      </c>
    </row>
    <row r="125" spans="1:10" ht="16" x14ac:dyDescent="0.2">
      <c r="A125" s="7" t="s">
        <v>100</v>
      </c>
      <c r="B125" s="1">
        <v>2337562</v>
      </c>
      <c r="C125" s="1">
        <v>764525</v>
      </c>
      <c r="D125" s="1">
        <v>794644</v>
      </c>
      <c r="E125" s="1">
        <v>422626</v>
      </c>
      <c r="F125" s="1">
        <v>355767</v>
      </c>
      <c r="J125" s="1" t="s">
        <v>32</v>
      </c>
    </row>
    <row r="126" spans="1:10" ht="16" x14ac:dyDescent="0.2">
      <c r="A126" s="7" t="s">
        <v>101</v>
      </c>
      <c r="B126" s="1">
        <v>586254</v>
      </c>
      <c r="C126" s="1">
        <v>103965</v>
      </c>
      <c r="D126" s="1">
        <v>223854</v>
      </c>
      <c r="E126" s="1">
        <v>133537</v>
      </c>
      <c r="F126" s="1">
        <v>124898</v>
      </c>
      <c r="J126" s="1" t="s">
        <v>32</v>
      </c>
    </row>
    <row r="127" spans="1:10" ht="16" x14ac:dyDescent="0.2">
      <c r="A127" s="7" t="s">
        <v>102</v>
      </c>
      <c r="B127" s="1">
        <v>218374</v>
      </c>
      <c r="C127" s="1">
        <v>34476</v>
      </c>
      <c r="D127" s="1">
        <v>48852</v>
      </c>
      <c r="E127" s="1">
        <v>56388</v>
      </c>
      <c r="F127" s="1">
        <v>78658</v>
      </c>
      <c r="J127" s="1" t="s">
        <v>32</v>
      </c>
    </row>
    <row r="128" spans="1:10" ht="16" x14ac:dyDescent="0.2">
      <c r="A128" s="7" t="s">
        <v>103</v>
      </c>
      <c r="B128" s="1">
        <v>17555</v>
      </c>
      <c r="C128" s="1">
        <v>1584</v>
      </c>
      <c r="D128" s="1" t="s">
        <v>32</v>
      </c>
      <c r="E128" s="1">
        <v>11292</v>
      </c>
      <c r="F128" s="1">
        <v>4679</v>
      </c>
      <c r="J128" s="1" t="s">
        <v>32</v>
      </c>
    </row>
    <row r="129" spans="1:10" ht="16" x14ac:dyDescent="0.2">
      <c r="A129" s="7" t="s">
        <v>45</v>
      </c>
      <c r="B129" s="1">
        <v>865080</v>
      </c>
      <c r="C129" s="1">
        <v>108756</v>
      </c>
      <c r="D129" s="1">
        <v>151327</v>
      </c>
      <c r="E129" s="1">
        <v>90139</v>
      </c>
      <c r="F129" s="1">
        <v>106846</v>
      </c>
      <c r="J129" s="1">
        <v>408013</v>
      </c>
    </row>
    <row r="130" spans="1:10" ht="16" x14ac:dyDescent="0.2">
      <c r="A130" s="6" t="s">
        <v>30</v>
      </c>
    </row>
    <row r="131" spans="1:10" ht="16" x14ac:dyDescent="0.2">
      <c r="A131" s="7" t="s">
        <v>100</v>
      </c>
      <c r="B131" s="1">
        <v>2946892</v>
      </c>
      <c r="C131" s="1">
        <v>893390</v>
      </c>
      <c r="D131" s="1">
        <v>1012091</v>
      </c>
      <c r="E131" s="1">
        <v>564040</v>
      </c>
      <c r="F131" s="1">
        <v>477371</v>
      </c>
      <c r="J131" s="1" t="s">
        <v>32</v>
      </c>
    </row>
    <row r="132" spans="1:10" ht="16" x14ac:dyDescent="0.2">
      <c r="A132" s="7" t="s">
        <v>101</v>
      </c>
      <c r="B132" s="1">
        <v>176917</v>
      </c>
      <c r="C132" s="1">
        <v>9576</v>
      </c>
      <c r="D132" s="1">
        <v>52614</v>
      </c>
      <c r="E132" s="1">
        <v>43807</v>
      </c>
      <c r="F132" s="1">
        <v>70920</v>
      </c>
      <c r="J132" s="1" t="s">
        <v>32</v>
      </c>
    </row>
    <row r="133" spans="1:10" ht="16" x14ac:dyDescent="0.2">
      <c r="A133" s="7" t="s">
        <v>102</v>
      </c>
      <c r="B133" s="1">
        <v>24000</v>
      </c>
      <c r="C133" s="1" t="s">
        <v>32</v>
      </c>
      <c r="D133" s="1">
        <v>2645</v>
      </c>
      <c r="E133" s="1">
        <v>5645</v>
      </c>
      <c r="F133" s="1">
        <v>15710</v>
      </c>
      <c r="J133" s="1" t="s">
        <v>32</v>
      </c>
    </row>
    <row r="134" spans="1:10" ht="16" x14ac:dyDescent="0.2">
      <c r="A134" s="7" t="s">
        <v>103</v>
      </c>
      <c r="B134" s="1">
        <v>11936</v>
      </c>
      <c r="C134" s="1">
        <v>1584</v>
      </c>
      <c r="D134" s="1" t="s">
        <v>32</v>
      </c>
      <c r="E134" s="1">
        <v>10351</v>
      </c>
      <c r="F134" s="1" t="s">
        <v>32</v>
      </c>
      <c r="J134" s="1" t="s">
        <v>32</v>
      </c>
    </row>
    <row r="135" spans="1:10" ht="16" x14ac:dyDescent="0.2">
      <c r="A135" s="7" t="s">
        <v>45</v>
      </c>
      <c r="B135" s="1">
        <v>865080</v>
      </c>
      <c r="C135" s="1">
        <v>108756</v>
      </c>
      <c r="D135" s="1">
        <v>151327</v>
      </c>
      <c r="E135" s="1">
        <v>90139</v>
      </c>
      <c r="F135" s="1">
        <v>106846</v>
      </c>
      <c r="J135" s="1">
        <v>408013</v>
      </c>
    </row>
    <row r="136" spans="1:10" ht="16" x14ac:dyDescent="0.2">
      <c r="A136" s="6" t="s">
        <v>31</v>
      </c>
    </row>
    <row r="137" spans="1:10" ht="16" x14ac:dyDescent="0.2">
      <c r="A137" s="7" t="s">
        <v>100</v>
      </c>
      <c r="B137" s="1">
        <v>2964848</v>
      </c>
      <c r="C137" s="1">
        <v>873243</v>
      </c>
      <c r="D137" s="1">
        <v>1026326</v>
      </c>
      <c r="E137" s="1">
        <v>577652</v>
      </c>
      <c r="F137" s="1">
        <v>487627</v>
      </c>
      <c r="J137" s="1" t="s">
        <v>32</v>
      </c>
    </row>
    <row r="138" spans="1:10" ht="16" x14ac:dyDescent="0.2">
      <c r="A138" s="7" t="s">
        <v>101</v>
      </c>
      <c r="B138" s="1">
        <v>174720</v>
      </c>
      <c r="C138" s="1">
        <v>28604</v>
      </c>
      <c r="D138" s="1">
        <v>41025</v>
      </c>
      <c r="E138" s="1">
        <v>33958</v>
      </c>
      <c r="F138" s="1">
        <v>71134</v>
      </c>
      <c r="J138" s="1" t="s">
        <v>32</v>
      </c>
    </row>
    <row r="139" spans="1:10" ht="16" x14ac:dyDescent="0.2">
      <c r="A139" s="7" t="s">
        <v>102</v>
      </c>
      <c r="B139" s="1">
        <v>9826</v>
      </c>
      <c r="C139" s="1">
        <v>2703</v>
      </c>
      <c r="D139" s="1" t="s">
        <v>32</v>
      </c>
      <c r="E139" s="1">
        <v>1882</v>
      </c>
      <c r="F139" s="1">
        <v>5241</v>
      </c>
      <c r="J139" s="1" t="s">
        <v>32</v>
      </c>
    </row>
    <row r="140" spans="1:10" ht="16" x14ac:dyDescent="0.2">
      <c r="A140" s="7" t="s">
        <v>103</v>
      </c>
      <c r="B140" s="1">
        <v>10351</v>
      </c>
      <c r="C140" s="1" t="s">
        <v>32</v>
      </c>
      <c r="D140" s="1" t="s">
        <v>32</v>
      </c>
      <c r="E140" s="1">
        <v>10351</v>
      </c>
      <c r="F140" s="1" t="s">
        <v>32</v>
      </c>
      <c r="J140" s="1" t="s">
        <v>32</v>
      </c>
    </row>
    <row r="141" spans="1:10" ht="16" x14ac:dyDescent="0.2">
      <c r="A141" s="7" t="s">
        <v>45</v>
      </c>
      <c r="B141" s="1">
        <v>865080</v>
      </c>
      <c r="C141" s="1">
        <v>108756</v>
      </c>
      <c r="D141" s="1">
        <v>151327</v>
      </c>
      <c r="E141" s="1">
        <v>90139</v>
      </c>
      <c r="F141" s="1">
        <v>106846</v>
      </c>
      <c r="J141" s="1">
        <v>408013</v>
      </c>
    </row>
    <row r="142" spans="1:10" s="2" customFormat="1" x14ac:dyDescent="0.2">
      <c r="A142" s="2" t="s">
        <v>104</v>
      </c>
    </row>
    <row r="143" spans="1:10" s="2" customFormat="1" x14ac:dyDescent="0.2">
      <c r="A143" s="2" t="s">
        <v>105</v>
      </c>
    </row>
    <row r="144" spans="1:10" s="2" customFormat="1" x14ac:dyDescent="0.2"/>
    <row r="145" s="2" customFormat="1" x14ac:dyDescent="0.2"/>
    <row r="146" s="2" customFormat="1" x14ac:dyDescent="0.2"/>
    <row r="147" s="2" customFormat="1" x14ac:dyDescent="0.2"/>
    <row r="148" s="2" customFormat="1" x14ac:dyDescent="0.2"/>
    <row r="149" s="2" customFormat="1" x14ac:dyDescent="0.2"/>
    <row r="150" s="2" customFormat="1" x14ac:dyDescent="0.2"/>
    <row r="151" s="2" customFormat="1" x14ac:dyDescent="0.2"/>
    <row r="152" s="2" customFormat="1" x14ac:dyDescent="0.2"/>
    <row r="153" s="2" customFormat="1" x14ac:dyDescent="0.2"/>
    <row r="154" s="2" customFormat="1" x14ac:dyDescent="0.2"/>
    <row r="155" s="2" customFormat="1" x14ac:dyDescent="0.2"/>
    <row r="156" s="2" customFormat="1" x14ac:dyDescent="0.2"/>
    <row r="157" s="2" customFormat="1" x14ac:dyDescent="0.2"/>
    <row r="158" s="2" customFormat="1" x14ac:dyDescent="0.2"/>
    <row r="159" s="2" customFormat="1" x14ac:dyDescent="0.2"/>
    <row r="160" s="2" customFormat="1" x14ac:dyDescent="0.2"/>
    <row r="161" s="2" customFormat="1" x14ac:dyDescent="0.2"/>
    <row r="162" s="2" customFormat="1" x14ac:dyDescent="0.2"/>
    <row r="163" s="2" customFormat="1" x14ac:dyDescent="0.2"/>
    <row r="164" s="2" customFormat="1" x14ac:dyDescent="0.2"/>
    <row r="165" s="2" customFormat="1" x14ac:dyDescent="0.2"/>
    <row r="166" s="2" customFormat="1" x14ac:dyDescent="0.2"/>
    <row r="167" s="2" customFormat="1" x14ac:dyDescent="0.2"/>
    <row r="168" s="2" customFormat="1" x14ac:dyDescent="0.2"/>
    <row r="169" s="2" customFormat="1" x14ac:dyDescent="0.2"/>
    <row r="170" s="2" customFormat="1" x14ac:dyDescent="0.2"/>
    <row r="171" s="2" customFormat="1" x14ac:dyDescent="0.2"/>
    <row r="172" s="2" customFormat="1" x14ac:dyDescent="0.2"/>
    <row r="173" s="2" customFormat="1" x14ac:dyDescent="0.2"/>
    <row r="174" s="2" customFormat="1" x14ac:dyDescent="0.2"/>
    <row r="175" s="2" customFormat="1" x14ac:dyDescent="0.2"/>
    <row r="176" s="2" customFormat="1" x14ac:dyDescent="0.2"/>
    <row r="177" s="2" customFormat="1" x14ac:dyDescent="0.2"/>
    <row r="178" s="2" customFormat="1" x14ac:dyDescent="0.2"/>
    <row r="179" s="2" customFormat="1" x14ac:dyDescent="0.2"/>
    <row r="180" s="2" customFormat="1" x14ac:dyDescent="0.2"/>
    <row r="181" s="2" customFormat="1" x14ac:dyDescent="0.2"/>
    <row r="182" s="2" customFormat="1" x14ac:dyDescent="0.2"/>
    <row r="183" s="2" customFormat="1" x14ac:dyDescent="0.2"/>
    <row r="184" s="2" customFormat="1" x14ac:dyDescent="0.2"/>
    <row r="185" s="2" customFormat="1" x14ac:dyDescent="0.2"/>
    <row r="186" s="2" customFormat="1" x14ac:dyDescent="0.2"/>
    <row r="187" s="2" customFormat="1" x14ac:dyDescent="0.2"/>
    <row r="188" s="2" customFormat="1" x14ac:dyDescent="0.2"/>
    <row r="189" s="2" customFormat="1" x14ac:dyDescent="0.2"/>
    <row r="190" s="2" customFormat="1" x14ac:dyDescent="0.2"/>
    <row r="191" s="2" customFormat="1" x14ac:dyDescent="0.2"/>
  </sheetData>
  <mergeCells count="3">
    <mergeCell ref="C5:J5"/>
    <mergeCell ref="B5:B6"/>
    <mergeCell ref="A5:A6"/>
  </mergeCells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sheetPr codeName="Sheet43"/>
  <dimension ref="A1:T191"/>
  <sheetViews>
    <sheetView workbookViewId="0">
      <pane ySplit="8" topLeftCell="A9" activePane="bottomLeft" state="frozen"/>
      <selection pane="bottomLeft"/>
    </sheetView>
  </sheetViews>
  <sheetFormatPr baseColWidth="10" defaultColWidth="8.83203125" defaultRowHeight="15" x14ac:dyDescent="0.2"/>
  <cols>
    <col min="1" max="1" width="45.6640625" style="1" customWidth="1"/>
    <col min="2" max="10" width="20.6640625" style="1" customWidth="1"/>
    <col min="11" max="20" width="9.1640625" style="2"/>
  </cols>
  <sheetData>
    <row r="1" spans="1:10" s="2" customFormat="1" ht="16" x14ac:dyDescent="0.2">
      <c r="A1" s="3" t="s">
        <v>147</v>
      </c>
    </row>
    <row r="2" spans="1:10" s="2" customFormat="1" x14ac:dyDescent="0.2">
      <c r="A2" s="2" t="s">
        <v>1</v>
      </c>
    </row>
    <row r="3" spans="1:10" s="2" customFormat="1" x14ac:dyDescent="0.2">
      <c r="A3" s="2" t="s">
        <v>2</v>
      </c>
    </row>
    <row r="4" spans="1:10" s="2" customFormat="1" x14ac:dyDescent="0.2">
      <c r="A4" s="2" t="s">
        <v>3</v>
      </c>
    </row>
    <row r="5" spans="1:10" x14ac:dyDescent="0.2">
      <c r="A5" s="9" t="s">
        <v>33</v>
      </c>
      <c r="B5" s="9" t="s">
        <v>4</v>
      </c>
      <c r="C5" s="9" t="s">
        <v>5</v>
      </c>
      <c r="D5" s="9" t="s">
        <v>5</v>
      </c>
      <c r="E5" s="9" t="s">
        <v>5</v>
      </c>
      <c r="F5" s="9" t="s">
        <v>5</v>
      </c>
      <c r="G5" s="9"/>
      <c r="H5" s="9"/>
      <c r="I5" s="9"/>
      <c r="J5" s="9" t="s">
        <v>5</v>
      </c>
    </row>
    <row r="6" spans="1:10" ht="32" x14ac:dyDescent="0.2">
      <c r="A6" s="9"/>
      <c r="B6" s="9"/>
      <c r="C6" s="4" t="s">
        <v>6</v>
      </c>
      <c r="D6" s="4" t="s">
        <v>7</v>
      </c>
      <c r="E6" s="4" t="s">
        <v>8</v>
      </c>
      <c r="F6" s="4" t="s">
        <v>9</v>
      </c>
      <c r="G6" s="4" t="s">
        <v>172</v>
      </c>
      <c r="H6" s="4" t="s">
        <v>173</v>
      </c>
      <c r="I6" s="4" t="s">
        <v>174</v>
      </c>
      <c r="J6" s="4" t="s">
        <v>10</v>
      </c>
    </row>
    <row r="7" spans="1:10" ht="0" hidden="1" customHeight="1" x14ac:dyDescent="0.2"/>
    <row r="8" spans="1:10" x14ac:dyDescent="0.2">
      <c r="A8" s="5" t="s">
        <v>4</v>
      </c>
      <c r="B8" s="1">
        <v>656870</v>
      </c>
      <c r="C8" s="1">
        <v>206095</v>
      </c>
      <c r="D8" s="1">
        <v>199148</v>
      </c>
      <c r="E8" s="1">
        <v>144916</v>
      </c>
      <c r="F8" s="1">
        <v>72723</v>
      </c>
      <c r="G8" s="1">
        <f>SUM(C8:F8)</f>
        <v>622882</v>
      </c>
      <c r="H8" s="1">
        <f>SUM(E8:F8)</f>
        <v>217639</v>
      </c>
      <c r="I8" s="8">
        <f>H8/G8</f>
        <v>0.34940646864093039</v>
      </c>
      <c r="J8" s="1">
        <v>33988</v>
      </c>
    </row>
    <row r="9" spans="1:10" ht="16" x14ac:dyDescent="0.2">
      <c r="A9" s="6" t="s">
        <v>11</v>
      </c>
    </row>
    <row r="10" spans="1:10" ht="16" x14ac:dyDescent="0.2">
      <c r="A10" s="7" t="s">
        <v>34</v>
      </c>
      <c r="B10" s="1">
        <v>39723</v>
      </c>
      <c r="C10" s="1">
        <v>9932</v>
      </c>
      <c r="D10" s="1">
        <v>13491</v>
      </c>
      <c r="E10" s="1">
        <v>1399</v>
      </c>
      <c r="F10" s="1">
        <v>6824</v>
      </c>
      <c r="J10" s="1">
        <v>8076</v>
      </c>
    </row>
    <row r="11" spans="1:10" ht="16" x14ac:dyDescent="0.2">
      <c r="A11" s="7" t="s">
        <v>35</v>
      </c>
      <c r="B11" s="1">
        <v>189804</v>
      </c>
      <c r="C11" s="1">
        <v>49277</v>
      </c>
      <c r="D11" s="1">
        <v>56007</v>
      </c>
      <c r="E11" s="1">
        <v>52280</v>
      </c>
      <c r="F11" s="1">
        <v>25294</v>
      </c>
      <c r="J11" s="1">
        <v>6946</v>
      </c>
    </row>
    <row r="12" spans="1:10" ht="16" x14ac:dyDescent="0.2">
      <c r="A12" s="7" t="s">
        <v>36</v>
      </c>
      <c r="B12" s="1">
        <v>158811</v>
      </c>
      <c r="C12" s="1">
        <v>36596</v>
      </c>
      <c r="D12" s="1">
        <v>47749</v>
      </c>
      <c r="E12" s="1">
        <v>39232</v>
      </c>
      <c r="F12" s="1">
        <v>23295</v>
      </c>
      <c r="J12" s="1">
        <v>11940</v>
      </c>
    </row>
    <row r="13" spans="1:10" ht="16" x14ac:dyDescent="0.2">
      <c r="A13" s="7" t="s">
        <v>37</v>
      </c>
      <c r="B13" s="1">
        <v>118139</v>
      </c>
      <c r="C13" s="1">
        <v>43159</v>
      </c>
      <c r="D13" s="1">
        <v>31036</v>
      </c>
      <c r="E13" s="1">
        <v>29002</v>
      </c>
      <c r="F13" s="1">
        <v>13099</v>
      </c>
      <c r="J13" s="1">
        <v>1842</v>
      </c>
    </row>
    <row r="14" spans="1:10" ht="16" x14ac:dyDescent="0.2">
      <c r="A14" s="7" t="s">
        <v>38</v>
      </c>
      <c r="B14" s="1">
        <v>150393</v>
      </c>
      <c r="C14" s="1">
        <v>67131</v>
      </c>
      <c r="D14" s="1">
        <v>50864</v>
      </c>
      <c r="E14" s="1">
        <v>23003</v>
      </c>
      <c r="F14" s="1">
        <v>4211</v>
      </c>
      <c r="J14" s="1">
        <v>5183</v>
      </c>
    </row>
    <row r="15" spans="1:10" ht="16" x14ac:dyDescent="0.2">
      <c r="A15" s="6" t="s">
        <v>12</v>
      </c>
    </row>
    <row r="16" spans="1:10" ht="16" x14ac:dyDescent="0.2">
      <c r="A16" s="7" t="s">
        <v>39</v>
      </c>
      <c r="B16" s="1">
        <v>331608</v>
      </c>
      <c r="C16" s="1">
        <v>113052</v>
      </c>
      <c r="D16" s="1">
        <v>99987</v>
      </c>
      <c r="E16" s="1">
        <v>67828</v>
      </c>
      <c r="F16" s="1">
        <v>33164</v>
      </c>
      <c r="J16" s="1">
        <v>17578</v>
      </c>
    </row>
    <row r="17" spans="1:10" ht="16" x14ac:dyDescent="0.2">
      <c r="A17" s="7" t="s">
        <v>40</v>
      </c>
      <c r="B17" s="1">
        <v>325262</v>
      </c>
      <c r="C17" s="1">
        <v>93043</v>
      </c>
      <c r="D17" s="1">
        <v>99161</v>
      </c>
      <c r="E17" s="1">
        <v>77088</v>
      </c>
      <c r="F17" s="1">
        <v>39559</v>
      </c>
      <c r="J17" s="1">
        <v>16410</v>
      </c>
    </row>
    <row r="18" spans="1:10" ht="16" x14ac:dyDescent="0.2">
      <c r="A18" s="6" t="s">
        <v>13</v>
      </c>
    </row>
    <row r="19" spans="1:10" ht="16" x14ac:dyDescent="0.2">
      <c r="A19" s="7" t="s">
        <v>41</v>
      </c>
      <c r="B19" s="1">
        <v>326811</v>
      </c>
      <c r="C19" s="1">
        <v>112751</v>
      </c>
      <c r="D19" s="1">
        <v>99987</v>
      </c>
      <c r="E19" s="1">
        <v>67551</v>
      </c>
      <c r="F19" s="1">
        <v>29982</v>
      </c>
      <c r="J19" s="1">
        <v>16540</v>
      </c>
    </row>
    <row r="20" spans="1:10" ht="16" x14ac:dyDescent="0.2">
      <c r="A20" s="7" t="s">
        <v>42</v>
      </c>
      <c r="B20" s="1">
        <v>320929</v>
      </c>
      <c r="C20" s="1">
        <v>92637</v>
      </c>
      <c r="D20" s="1">
        <v>98688</v>
      </c>
      <c r="E20" s="1">
        <v>77088</v>
      </c>
      <c r="F20" s="1">
        <v>36443</v>
      </c>
      <c r="J20" s="1">
        <v>16071</v>
      </c>
    </row>
    <row r="21" spans="1:10" ht="16" x14ac:dyDescent="0.2">
      <c r="A21" s="7" t="s">
        <v>43</v>
      </c>
      <c r="B21" s="1">
        <v>416</v>
      </c>
      <c r="C21" s="1" t="s">
        <v>32</v>
      </c>
      <c r="D21" s="1" t="s">
        <v>32</v>
      </c>
      <c r="E21" s="1" t="s">
        <v>32</v>
      </c>
      <c r="F21" s="1">
        <v>416</v>
      </c>
      <c r="J21" s="1" t="s">
        <v>32</v>
      </c>
    </row>
    <row r="22" spans="1:10" ht="16" x14ac:dyDescent="0.2">
      <c r="A22" s="7" t="s">
        <v>44</v>
      </c>
      <c r="B22" s="1">
        <v>7392</v>
      </c>
      <c r="C22" s="1" t="s">
        <v>32</v>
      </c>
      <c r="D22" s="1">
        <v>472</v>
      </c>
      <c r="E22" s="1" t="s">
        <v>32</v>
      </c>
      <c r="F22" s="1">
        <v>5882</v>
      </c>
      <c r="J22" s="1">
        <v>1038</v>
      </c>
    </row>
    <row r="23" spans="1:10" ht="16" x14ac:dyDescent="0.2">
      <c r="A23" s="7" t="s">
        <v>45</v>
      </c>
      <c r="B23" s="1">
        <v>1322</v>
      </c>
      <c r="C23" s="1">
        <v>707</v>
      </c>
      <c r="D23" s="1" t="s">
        <v>32</v>
      </c>
      <c r="E23" s="1">
        <v>277</v>
      </c>
      <c r="F23" s="1" t="s">
        <v>32</v>
      </c>
      <c r="J23" s="1">
        <v>339</v>
      </c>
    </row>
    <row r="24" spans="1:10" ht="16" x14ac:dyDescent="0.2">
      <c r="A24" s="6" t="s">
        <v>14</v>
      </c>
    </row>
    <row r="25" spans="1:10" ht="16" x14ac:dyDescent="0.2">
      <c r="A25" s="7" t="s">
        <v>46</v>
      </c>
      <c r="B25" s="1">
        <v>10542</v>
      </c>
      <c r="C25" s="1">
        <v>3092</v>
      </c>
      <c r="D25" s="1">
        <v>3458</v>
      </c>
      <c r="E25" s="1">
        <v>258</v>
      </c>
      <c r="F25" s="1">
        <v>3734</v>
      </c>
      <c r="J25" s="1" t="s">
        <v>32</v>
      </c>
    </row>
    <row r="26" spans="1:10" ht="16" x14ac:dyDescent="0.2">
      <c r="A26" s="7" t="s">
        <v>47</v>
      </c>
      <c r="B26" s="1">
        <v>569482</v>
      </c>
      <c r="C26" s="1">
        <v>180977</v>
      </c>
      <c r="D26" s="1">
        <v>184656</v>
      </c>
      <c r="E26" s="1">
        <v>118828</v>
      </c>
      <c r="F26" s="1">
        <v>58552</v>
      </c>
      <c r="J26" s="1">
        <v>26470</v>
      </c>
    </row>
    <row r="27" spans="1:10" ht="16" x14ac:dyDescent="0.2">
      <c r="A27" s="7" t="s">
        <v>48</v>
      </c>
      <c r="B27" s="1">
        <v>43372</v>
      </c>
      <c r="C27" s="1">
        <v>11728</v>
      </c>
      <c r="D27" s="1">
        <v>8722</v>
      </c>
      <c r="E27" s="1">
        <v>8153</v>
      </c>
      <c r="F27" s="1">
        <v>9360</v>
      </c>
      <c r="J27" s="1">
        <v>5409</v>
      </c>
    </row>
    <row r="28" spans="1:10" ht="16" x14ac:dyDescent="0.2">
      <c r="A28" s="7" t="s">
        <v>49</v>
      </c>
      <c r="B28" s="1">
        <v>7418</v>
      </c>
      <c r="C28" s="1">
        <v>3780</v>
      </c>
      <c r="D28" s="1">
        <v>1595</v>
      </c>
      <c r="E28" s="1">
        <v>193</v>
      </c>
      <c r="F28" s="1">
        <v>813</v>
      </c>
      <c r="J28" s="1">
        <v>1038</v>
      </c>
    </row>
    <row r="29" spans="1:10" ht="16" x14ac:dyDescent="0.2">
      <c r="A29" s="7" t="s">
        <v>50</v>
      </c>
      <c r="B29" s="1">
        <v>22481</v>
      </c>
      <c r="C29" s="1">
        <v>4291</v>
      </c>
      <c r="D29" s="1">
        <v>717</v>
      </c>
      <c r="E29" s="1">
        <v>17208</v>
      </c>
      <c r="F29" s="1">
        <v>265</v>
      </c>
      <c r="J29" s="1" t="s">
        <v>32</v>
      </c>
    </row>
    <row r="30" spans="1:10" ht="16" x14ac:dyDescent="0.2">
      <c r="A30" s="7" t="s">
        <v>45</v>
      </c>
      <c r="B30" s="1">
        <v>3575</v>
      </c>
      <c r="C30" s="1">
        <v>2227</v>
      </c>
      <c r="D30" s="1" t="s">
        <v>32</v>
      </c>
      <c r="E30" s="1">
        <v>277</v>
      </c>
      <c r="F30" s="1" t="s">
        <v>32</v>
      </c>
      <c r="J30" s="1">
        <v>1072</v>
      </c>
    </row>
    <row r="31" spans="1:10" ht="16" x14ac:dyDescent="0.2">
      <c r="A31" s="6" t="s">
        <v>15</v>
      </c>
    </row>
    <row r="32" spans="1:10" ht="16" x14ac:dyDescent="0.2">
      <c r="A32" s="7" t="s">
        <v>51</v>
      </c>
      <c r="B32" s="1">
        <v>53913</v>
      </c>
      <c r="C32" s="1">
        <v>14820</v>
      </c>
      <c r="D32" s="1">
        <v>12180</v>
      </c>
      <c r="E32" s="1">
        <v>8411</v>
      </c>
      <c r="F32" s="1">
        <v>13094</v>
      </c>
      <c r="J32" s="1">
        <v>5409</v>
      </c>
    </row>
    <row r="33" spans="1:10" ht="16" x14ac:dyDescent="0.2">
      <c r="A33" s="7" t="s">
        <v>52</v>
      </c>
      <c r="B33" s="1">
        <v>568452</v>
      </c>
      <c r="C33" s="1">
        <v>180676</v>
      </c>
      <c r="D33" s="1">
        <v>184184</v>
      </c>
      <c r="E33" s="1">
        <v>118828</v>
      </c>
      <c r="F33" s="1">
        <v>58294</v>
      </c>
      <c r="J33" s="1">
        <v>26470</v>
      </c>
    </row>
    <row r="34" spans="1:10" ht="16" x14ac:dyDescent="0.2">
      <c r="A34" s="7" t="s">
        <v>53</v>
      </c>
      <c r="B34" s="1">
        <v>30630</v>
      </c>
      <c r="C34" s="1">
        <v>8071</v>
      </c>
      <c r="D34" s="1">
        <v>2784</v>
      </c>
      <c r="E34" s="1">
        <v>17401</v>
      </c>
      <c r="F34" s="1">
        <v>1336</v>
      </c>
      <c r="J34" s="1">
        <v>1038</v>
      </c>
    </row>
    <row r="35" spans="1:10" ht="16" x14ac:dyDescent="0.2">
      <c r="A35" s="7" t="s">
        <v>45</v>
      </c>
      <c r="B35" s="1">
        <v>3875</v>
      </c>
      <c r="C35" s="1">
        <v>2527</v>
      </c>
      <c r="D35" s="1" t="s">
        <v>32</v>
      </c>
      <c r="E35" s="1">
        <v>277</v>
      </c>
      <c r="F35" s="1" t="s">
        <v>32</v>
      </c>
      <c r="J35" s="1">
        <v>1072</v>
      </c>
    </row>
    <row r="36" spans="1:10" ht="16" x14ac:dyDescent="0.2">
      <c r="A36" s="6" t="s">
        <v>16</v>
      </c>
    </row>
    <row r="37" spans="1:10" ht="16" x14ac:dyDescent="0.2">
      <c r="A37" s="7" t="s">
        <v>54</v>
      </c>
      <c r="B37" s="1">
        <v>24566</v>
      </c>
      <c r="C37" s="1">
        <v>4600</v>
      </c>
      <c r="D37" s="1">
        <v>6260</v>
      </c>
      <c r="E37" s="1">
        <v>7094</v>
      </c>
      <c r="F37" s="1">
        <v>5680</v>
      </c>
      <c r="G37" s="1">
        <f>SUM(C37:F37)</f>
        <v>23634</v>
      </c>
      <c r="H37" s="1">
        <f>SUM(E37:F37)</f>
        <v>12774</v>
      </c>
      <c r="I37" s="8">
        <f>H37/G37</f>
        <v>0.54049251078954053</v>
      </c>
      <c r="J37" s="1">
        <v>932</v>
      </c>
    </row>
    <row r="38" spans="1:10" ht="16" x14ac:dyDescent="0.2">
      <c r="A38" s="7" t="s">
        <v>55</v>
      </c>
      <c r="B38" s="1">
        <v>554704</v>
      </c>
      <c r="C38" s="1">
        <v>181834</v>
      </c>
      <c r="D38" s="1">
        <v>176120</v>
      </c>
      <c r="E38" s="1">
        <v>116541</v>
      </c>
      <c r="F38" s="1">
        <v>49748</v>
      </c>
      <c r="G38" s="1">
        <f t="shared" ref="G38:G41" si="0">SUM(C38:F38)</f>
        <v>524243</v>
      </c>
      <c r="H38" s="1">
        <f t="shared" ref="H38:H41" si="1">SUM(E38:F38)</f>
        <v>166289</v>
      </c>
      <c r="I38" s="8">
        <f t="shared" ref="I38:I41" si="2">H38/G38</f>
        <v>0.31719832215213173</v>
      </c>
      <c r="J38" s="1">
        <v>30460</v>
      </c>
    </row>
    <row r="39" spans="1:10" ht="16" x14ac:dyDescent="0.2">
      <c r="A39" s="7" t="s">
        <v>56</v>
      </c>
      <c r="B39" s="1">
        <v>9422</v>
      </c>
      <c r="C39" s="1" t="s">
        <v>32</v>
      </c>
      <c r="D39" s="1">
        <v>3719</v>
      </c>
      <c r="E39" s="1">
        <v>1492</v>
      </c>
      <c r="F39" s="1">
        <v>3393</v>
      </c>
      <c r="G39" s="1">
        <f t="shared" si="0"/>
        <v>8604</v>
      </c>
      <c r="H39" s="1">
        <f t="shared" si="1"/>
        <v>4885</v>
      </c>
      <c r="I39" s="8">
        <f t="shared" si="2"/>
        <v>0.56775918177591822</v>
      </c>
      <c r="J39" s="1">
        <v>819</v>
      </c>
    </row>
    <row r="40" spans="1:10" ht="16" x14ac:dyDescent="0.2">
      <c r="A40" s="7" t="s">
        <v>57</v>
      </c>
      <c r="B40" s="1">
        <v>7203</v>
      </c>
      <c r="C40" s="1">
        <v>2228</v>
      </c>
      <c r="D40" s="1">
        <v>792</v>
      </c>
      <c r="E40" s="1" t="s">
        <v>32</v>
      </c>
      <c r="F40" s="1">
        <v>3844</v>
      </c>
      <c r="G40" s="1">
        <f t="shared" si="0"/>
        <v>6864</v>
      </c>
      <c r="H40" s="1">
        <f t="shared" si="1"/>
        <v>3844</v>
      </c>
      <c r="I40" s="8">
        <f t="shared" si="2"/>
        <v>0.56002331002331007</v>
      </c>
      <c r="J40" s="1">
        <v>339</v>
      </c>
    </row>
    <row r="41" spans="1:10" ht="16" x14ac:dyDescent="0.2">
      <c r="A41" s="7" t="s">
        <v>58</v>
      </c>
      <c r="B41" s="1">
        <v>60976</v>
      </c>
      <c r="C41" s="1">
        <v>17433</v>
      </c>
      <c r="D41" s="1">
        <v>12256</v>
      </c>
      <c r="E41" s="1">
        <v>19790</v>
      </c>
      <c r="F41" s="1">
        <v>10058</v>
      </c>
      <c r="G41" s="1">
        <f t="shared" si="0"/>
        <v>59537</v>
      </c>
      <c r="H41" s="1">
        <f t="shared" si="1"/>
        <v>29848</v>
      </c>
      <c r="I41" s="8">
        <f t="shared" si="2"/>
        <v>0.5013353040966122</v>
      </c>
      <c r="J41" s="1">
        <v>1438</v>
      </c>
    </row>
    <row r="42" spans="1:10" ht="16" x14ac:dyDescent="0.2">
      <c r="A42" s="6" t="s">
        <v>17</v>
      </c>
    </row>
    <row r="43" spans="1:10" ht="16" x14ac:dyDescent="0.2">
      <c r="A43" s="7" t="s">
        <v>59</v>
      </c>
      <c r="B43" s="1">
        <v>12263</v>
      </c>
      <c r="C43" s="1" t="s">
        <v>32</v>
      </c>
      <c r="D43" s="1">
        <v>5942</v>
      </c>
      <c r="E43" s="1">
        <v>4558</v>
      </c>
      <c r="F43" s="1">
        <v>1763</v>
      </c>
      <c r="J43" s="1" t="s">
        <v>32</v>
      </c>
    </row>
    <row r="44" spans="1:10" ht="16" x14ac:dyDescent="0.2">
      <c r="A44" s="7" t="s">
        <v>60</v>
      </c>
      <c r="B44" s="1">
        <v>243964</v>
      </c>
      <c r="C44" s="1">
        <v>56389</v>
      </c>
      <c r="D44" s="1">
        <v>74018</v>
      </c>
      <c r="E44" s="1">
        <v>78871</v>
      </c>
      <c r="F44" s="1">
        <v>22480</v>
      </c>
      <c r="J44" s="1">
        <v>12206</v>
      </c>
    </row>
    <row r="45" spans="1:10" ht="16" x14ac:dyDescent="0.2">
      <c r="A45" s="7" t="s">
        <v>61</v>
      </c>
      <c r="B45" s="1">
        <v>219173</v>
      </c>
      <c r="C45" s="1">
        <v>60821</v>
      </c>
      <c r="D45" s="1">
        <v>65787</v>
      </c>
      <c r="E45" s="1">
        <v>41712</v>
      </c>
      <c r="F45" s="1">
        <v>38764</v>
      </c>
      <c r="J45" s="1">
        <v>12089</v>
      </c>
    </row>
    <row r="46" spans="1:10" ht="16" x14ac:dyDescent="0.2">
      <c r="A46" s="7" t="s">
        <v>62</v>
      </c>
      <c r="B46" s="1">
        <v>181470</v>
      </c>
      <c r="C46" s="1">
        <v>88885</v>
      </c>
      <c r="D46" s="1">
        <v>53401</v>
      </c>
      <c r="E46" s="1">
        <v>19776</v>
      </c>
      <c r="F46" s="1">
        <v>9716</v>
      </c>
      <c r="J46" s="1">
        <v>9692</v>
      </c>
    </row>
    <row r="47" spans="1:10" ht="16" x14ac:dyDescent="0.2">
      <c r="A47" s="6" t="s">
        <v>18</v>
      </c>
    </row>
    <row r="48" spans="1:10" ht="16" x14ac:dyDescent="0.2">
      <c r="A48" s="7" t="s">
        <v>63</v>
      </c>
      <c r="B48" s="1">
        <v>366859</v>
      </c>
      <c r="C48" s="1">
        <v>129189</v>
      </c>
      <c r="D48" s="1">
        <v>119421</v>
      </c>
      <c r="E48" s="1">
        <v>63073</v>
      </c>
      <c r="F48" s="1">
        <v>36437</v>
      </c>
      <c r="J48" s="1">
        <v>18739</v>
      </c>
    </row>
    <row r="49" spans="1:10" ht="16" x14ac:dyDescent="0.2">
      <c r="A49" s="7" t="s">
        <v>64</v>
      </c>
      <c r="B49" s="1">
        <v>36800</v>
      </c>
      <c r="C49" s="1">
        <v>13874</v>
      </c>
      <c r="D49" s="1">
        <v>9860</v>
      </c>
      <c r="E49" s="1">
        <v>11100</v>
      </c>
      <c r="F49" s="1">
        <v>923</v>
      </c>
      <c r="J49" s="1">
        <v>1042</v>
      </c>
    </row>
    <row r="50" spans="1:10" ht="16" x14ac:dyDescent="0.2">
      <c r="A50" s="7" t="s">
        <v>65</v>
      </c>
      <c r="B50" s="1">
        <v>92680</v>
      </c>
      <c r="C50" s="1">
        <v>22218</v>
      </c>
      <c r="D50" s="1">
        <v>22759</v>
      </c>
      <c r="E50" s="1">
        <v>33381</v>
      </c>
      <c r="F50" s="1">
        <v>9328</v>
      </c>
      <c r="J50" s="1">
        <v>4994</v>
      </c>
    </row>
    <row r="51" spans="1:10" ht="16" x14ac:dyDescent="0.2">
      <c r="A51" s="7" t="s">
        <v>66</v>
      </c>
      <c r="B51" s="1">
        <v>158660</v>
      </c>
      <c r="C51" s="1">
        <v>39883</v>
      </c>
      <c r="D51" s="1">
        <v>46507</v>
      </c>
      <c r="E51" s="1">
        <v>37361</v>
      </c>
      <c r="F51" s="1">
        <v>26035</v>
      </c>
      <c r="J51" s="1">
        <v>8874</v>
      </c>
    </row>
    <row r="52" spans="1:10" ht="16" x14ac:dyDescent="0.2">
      <c r="A52" s="7" t="s">
        <v>45</v>
      </c>
      <c r="B52" s="1">
        <v>1871</v>
      </c>
      <c r="C52" s="1">
        <v>931</v>
      </c>
      <c r="D52" s="1">
        <v>601</v>
      </c>
      <c r="E52" s="1" t="s">
        <v>32</v>
      </c>
      <c r="F52" s="1" t="s">
        <v>32</v>
      </c>
      <c r="J52" s="1">
        <v>339</v>
      </c>
    </row>
    <row r="53" spans="1:10" ht="16" x14ac:dyDescent="0.2">
      <c r="A53" s="6" t="s">
        <v>19</v>
      </c>
    </row>
    <row r="54" spans="1:10" ht="16" x14ac:dyDescent="0.2">
      <c r="A54" s="7" t="s">
        <v>67</v>
      </c>
      <c r="B54" s="1">
        <v>68378</v>
      </c>
      <c r="C54" s="1">
        <v>22584</v>
      </c>
      <c r="D54" s="1">
        <v>20727</v>
      </c>
      <c r="E54" s="1">
        <v>14880</v>
      </c>
      <c r="F54" s="1">
        <v>7806</v>
      </c>
      <c r="J54" s="1">
        <v>2380</v>
      </c>
    </row>
    <row r="55" spans="1:10" ht="16" x14ac:dyDescent="0.2">
      <c r="A55" s="7" t="s">
        <v>68</v>
      </c>
      <c r="B55" s="1">
        <v>245912</v>
      </c>
      <c r="C55" s="1">
        <v>98378</v>
      </c>
      <c r="D55" s="1">
        <v>86231</v>
      </c>
      <c r="E55" s="1">
        <v>36673</v>
      </c>
      <c r="F55" s="1">
        <v>15943</v>
      </c>
      <c r="J55" s="1">
        <v>8687</v>
      </c>
    </row>
    <row r="56" spans="1:10" ht="16" x14ac:dyDescent="0.2">
      <c r="A56" s="7" t="s">
        <v>69</v>
      </c>
      <c r="B56" s="1">
        <v>124622</v>
      </c>
      <c r="C56" s="1">
        <v>31633</v>
      </c>
      <c r="D56" s="1">
        <v>31914</v>
      </c>
      <c r="E56" s="1">
        <v>39853</v>
      </c>
      <c r="F56" s="1">
        <v>14558</v>
      </c>
      <c r="J56" s="1">
        <v>6664</v>
      </c>
    </row>
    <row r="57" spans="1:10" ht="16" x14ac:dyDescent="0.2">
      <c r="A57" s="7" t="s">
        <v>70</v>
      </c>
      <c r="B57" s="1">
        <v>122000</v>
      </c>
      <c r="C57" s="1">
        <v>29613</v>
      </c>
      <c r="D57" s="1">
        <v>33557</v>
      </c>
      <c r="E57" s="1">
        <v>33379</v>
      </c>
      <c r="F57" s="1">
        <v>16603</v>
      </c>
      <c r="J57" s="1">
        <v>8848</v>
      </c>
    </row>
    <row r="58" spans="1:10" ht="16" x14ac:dyDescent="0.2">
      <c r="A58" s="7" t="s">
        <v>71</v>
      </c>
      <c r="B58" s="1">
        <v>46549</v>
      </c>
      <c r="C58" s="1">
        <v>7505</v>
      </c>
      <c r="D58" s="1">
        <v>20524</v>
      </c>
      <c r="E58" s="1">
        <v>10161</v>
      </c>
      <c r="F58" s="1">
        <v>6452</v>
      </c>
      <c r="J58" s="1">
        <v>1908</v>
      </c>
    </row>
    <row r="59" spans="1:10" ht="16" x14ac:dyDescent="0.2">
      <c r="A59" s="7" t="s">
        <v>72</v>
      </c>
      <c r="B59" s="1">
        <v>24547</v>
      </c>
      <c r="C59" s="1">
        <v>5259</v>
      </c>
      <c r="D59" s="1">
        <v>4802</v>
      </c>
      <c r="E59" s="1">
        <v>7757</v>
      </c>
      <c r="F59" s="1">
        <v>5972</v>
      </c>
      <c r="J59" s="1">
        <v>758</v>
      </c>
    </row>
    <row r="60" spans="1:10" ht="16" x14ac:dyDescent="0.2">
      <c r="A60" s="7" t="s">
        <v>73</v>
      </c>
      <c r="B60" s="1">
        <v>24861</v>
      </c>
      <c r="C60" s="1">
        <v>11124</v>
      </c>
      <c r="D60" s="1">
        <v>1393</v>
      </c>
      <c r="E60" s="1">
        <v>2213</v>
      </c>
      <c r="F60" s="1">
        <v>5389</v>
      </c>
      <c r="J60" s="1">
        <v>4743</v>
      </c>
    </row>
    <row r="61" spans="1:10" ht="16" x14ac:dyDescent="0.2">
      <c r="A61" s="6" t="s">
        <v>20</v>
      </c>
    </row>
    <row r="62" spans="1:10" ht="16" x14ac:dyDescent="0.2">
      <c r="A62" s="7" t="s">
        <v>74</v>
      </c>
      <c r="B62" s="1">
        <v>251422</v>
      </c>
      <c r="C62" s="1">
        <v>48225</v>
      </c>
      <c r="D62" s="1">
        <v>67610</v>
      </c>
      <c r="E62" s="1">
        <v>73128</v>
      </c>
      <c r="F62" s="1">
        <v>45878</v>
      </c>
      <c r="G62" s="1">
        <f>SUM(C62:F62)</f>
        <v>234841</v>
      </c>
      <c r="H62" s="1">
        <f>SUM(E62:F62)</f>
        <v>119006</v>
      </c>
      <c r="I62" s="8">
        <f>H62/G62</f>
        <v>0.5067513764632241</v>
      </c>
      <c r="J62" s="1">
        <v>16581</v>
      </c>
    </row>
    <row r="63" spans="1:10" ht="16" x14ac:dyDescent="0.2">
      <c r="A63" s="7" t="s">
        <v>75</v>
      </c>
      <c r="B63" s="1">
        <v>405448</v>
      </c>
      <c r="C63" s="1">
        <v>157870</v>
      </c>
      <c r="D63" s="1">
        <v>131538</v>
      </c>
      <c r="E63" s="1">
        <v>71788</v>
      </c>
      <c r="F63" s="1">
        <v>26845</v>
      </c>
      <c r="G63" s="1">
        <f>SUM(C63:F63)</f>
        <v>388041</v>
      </c>
      <c r="H63" s="1">
        <f>SUM(E63:F63)</f>
        <v>98633</v>
      </c>
      <c r="I63" s="8">
        <f>H63/G63</f>
        <v>0.25418190345865516</v>
      </c>
      <c r="J63" s="1">
        <v>17407</v>
      </c>
    </row>
    <row r="64" spans="1:10" ht="32" x14ac:dyDescent="0.2">
      <c r="A64" s="6" t="s">
        <v>21</v>
      </c>
    </row>
    <row r="65" spans="1:10" ht="16" x14ac:dyDescent="0.2">
      <c r="A65" s="7" t="s">
        <v>51</v>
      </c>
      <c r="B65" s="1">
        <v>70147</v>
      </c>
      <c r="C65" s="1">
        <v>14909</v>
      </c>
      <c r="D65" s="1">
        <v>16807</v>
      </c>
      <c r="E65" s="1">
        <v>12340</v>
      </c>
      <c r="F65" s="1">
        <v>21126</v>
      </c>
      <c r="J65" s="1">
        <v>4965</v>
      </c>
    </row>
    <row r="66" spans="1:10" ht="16" x14ac:dyDescent="0.2">
      <c r="A66" s="7" t="s">
        <v>52</v>
      </c>
      <c r="B66" s="1">
        <v>579035</v>
      </c>
      <c r="C66" s="1">
        <v>191186</v>
      </c>
      <c r="D66" s="1">
        <v>182341</v>
      </c>
      <c r="E66" s="1">
        <v>129700</v>
      </c>
      <c r="F66" s="1">
        <v>51597</v>
      </c>
      <c r="J66" s="1">
        <v>24211</v>
      </c>
    </row>
    <row r="67" spans="1:10" ht="16" x14ac:dyDescent="0.2">
      <c r="A67" s="7" t="s">
        <v>45</v>
      </c>
      <c r="B67" s="1">
        <v>7689</v>
      </c>
      <c r="C67" s="1" t="s">
        <v>32</v>
      </c>
      <c r="D67" s="1" t="s">
        <v>32</v>
      </c>
      <c r="E67" s="1">
        <v>2877</v>
      </c>
      <c r="F67" s="1" t="s">
        <v>32</v>
      </c>
      <c r="J67" s="1">
        <v>4812</v>
      </c>
    </row>
    <row r="68" spans="1:10" ht="16" x14ac:dyDescent="0.2">
      <c r="A68" s="6" t="s">
        <v>22</v>
      </c>
    </row>
    <row r="69" spans="1:10" ht="16" x14ac:dyDescent="0.2">
      <c r="A69" s="7" t="s">
        <v>51</v>
      </c>
      <c r="B69" s="1">
        <v>417701</v>
      </c>
      <c r="C69" s="1">
        <v>141535</v>
      </c>
      <c r="D69" s="1">
        <v>133596</v>
      </c>
      <c r="E69" s="1">
        <v>72866</v>
      </c>
      <c r="F69" s="1">
        <v>51876</v>
      </c>
      <c r="J69" s="1">
        <v>17828</v>
      </c>
    </row>
    <row r="70" spans="1:10" ht="16" x14ac:dyDescent="0.2">
      <c r="A70" s="7" t="s">
        <v>52</v>
      </c>
      <c r="B70" s="1">
        <v>232909</v>
      </c>
      <c r="C70" s="1">
        <v>64044</v>
      </c>
      <c r="D70" s="1">
        <v>64619</v>
      </c>
      <c r="E70" s="1">
        <v>72050</v>
      </c>
      <c r="F70" s="1">
        <v>20847</v>
      </c>
      <c r="J70" s="1">
        <v>11348</v>
      </c>
    </row>
    <row r="71" spans="1:10" ht="16" x14ac:dyDescent="0.2">
      <c r="A71" s="7" t="s">
        <v>45</v>
      </c>
      <c r="B71" s="1">
        <v>6260</v>
      </c>
      <c r="C71" s="1">
        <v>516</v>
      </c>
      <c r="D71" s="1">
        <v>933</v>
      </c>
      <c r="E71" s="1" t="s">
        <v>32</v>
      </c>
      <c r="F71" s="1" t="s">
        <v>32</v>
      </c>
      <c r="J71" s="1">
        <v>4812</v>
      </c>
    </row>
    <row r="72" spans="1:10" ht="16" x14ac:dyDescent="0.2">
      <c r="A72" s="6" t="s">
        <v>23</v>
      </c>
    </row>
    <row r="73" spans="1:10" ht="16" x14ac:dyDescent="0.2">
      <c r="A73" s="7" t="s">
        <v>76</v>
      </c>
      <c r="B73" s="1">
        <v>51425</v>
      </c>
      <c r="C73" s="1">
        <v>4276</v>
      </c>
      <c r="D73" s="1">
        <v>16046</v>
      </c>
      <c r="E73" s="1">
        <v>23845</v>
      </c>
      <c r="F73" s="1">
        <v>7258</v>
      </c>
      <c r="G73" s="1">
        <f>SUM(C73:F73)</f>
        <v>51425</v>
      </c>
      <c r="H73" s="1">
        <f>SUM(E73:F73)</f>
        <v>31103</v>
      </c>
      <c r="I73" s="8">
        <f>H73/G73</f>
        <v>0.60482255712202238</v>
      </c>
      <c r="J73" s="1" t="s">
        <v>32</v>
      </c>
    </row>
    <row r="74" spans="1:10" ht="16" x14ac:dyDescent="0.2">
      <c r="A74" s="7" t="s">
        <v>77</v>
      </c>
      <c r="B74" s="1">
        <v>50129</v>
      </c>
      <c r="C74" s="1">
        <v>8098</v>
      </c>
      <c r="D74" s="1">
        <v>13982</v>
      </c>
      <c r="E74" s="1">
        <v>14041</v>
      </c>
      <c r="F74" s="1">
        <v>14007</v>
      </c>
      <c r="G74" s="1">
        <f>SUM(C74:F74)</f>
        <v>50128</v>
      </c>
      <c r="H74" s="1">
        <f>SUM(E74:F74)</f>
        <v>28048</v>
      </c>
      <c r="I74" s="8">
        <f>H74/G74</f>
        <v>0.55952760932014045</v>
      </c>
      <c r="J74" s="1" t="s">
        <v>32</v>
      </c>
    </row>
    <row r="75" spans="1:10" ht="16" x14ac:dyDescent="0.2">
      <c r="A75" s="7" t="s">
        <v>78</v>
      </c>
      <c r="B75" s="1">
        <v>82905</v>
      </c>
      <c r="C75" s="1">
        <v>17238</v>
      </c>
      <c r="D75" s="1">
        <v>35678</v>
      </c>
      <c r="E75" s="1">
        <v>15172</v>
      </c>
      <c r="F75" s="1">
        <v>14817</v>
      </c>
      <c r="J75" s="1" t="s">
        <v>32</v>
      </c>
    </row>
    <row r="76" spans="1:10" ht="16" x14ac:dyDescent="0.2">
      <c r="A76" s="7" t="s">
        <v>79</v>
      </c>
      <c r="B76" s="1">
        <v>88785</v>
      </c>
      <c r="C76" s="1">
        <v>36248</v>
      </c>
      <c r="D76" s="1">
        <v>26661</v>
      </c>
      <c r="E76" s="1">
        <v>16095</v>
      </c>
      <c r="F76" s="1">
        <v>9780</v>
      </c>
      <c r="J76" s="1" t="s">
        <v>32</v>
      </c>
    </row>
    <row r="77" spans="1:10" ht="16" x14ac:dyDescent="0.2">
      <c r="A77" s="7" t="s">
        <v>175</v>
      </c>
      <c r="C77" s="1">
        <f>SUM(C73:C76)</f>
        <v>65860</v>
      </c>
      <c r="D77" s="1">
        <f>SUM(D73:D76)</f>
        <v>92367</v>
      </c>
      <c r="E77" s="1">
        <f>SUM(E73:E76)</f>
        <v>69153</v>
      </c>
      <c r="F77" s="1">
        <f>SUM(F73:F76)</f>
        <v>45862</v>
      </c>
      <c r="G77" s="1">
        <f>SUM(C77:F77)</f>
        <v>273242</v>
      </c>
      <c r="H77" s="1">
        <f>SUM(E77:F77)</f>
        <v>115015</v>
      </c>
      <c r="I77" s="8">
        <f>H77/G77</f>
        <v>0.4209272366620066</v>
      </c>
    </row>
    <row r="78" spans="1:10" x14ac:dyDescent="0.2">
      <c r="A78" s="7"/>
    </row>
    <row r="79" spans="1:10" ht="16" x14ac:dyDescent="0.2">
      <c r="A79" s="7" t="s">
        <v>80</v>
      </c>
      <c r="B79" s="1">
        <v>107771</v>
      </c>
      <c r="C79" s="1">
        <v>33912</v>
      </c>
      <c r="D79" s="1">
        <v>22246</v>
      </c>
      <c r="E79" s="1">
        <v>43466</v>
      </c>
      <c r="F79" s="1">
        <v>8147</v>
      </c>
      <c r="J79" s="1" t="s">
        <v>32</v>
      </c>
    </row>
    <row r="80" spans="1:10" ht="16" x14ac:dyDescent="0.2">
      <c r="A80" s="7" t="s">
        <v>81</v>
      </c>
      <c r="B80" s="1">
        <v>79577</v>
      </c>
      <c r="C80" s="1">
        <v>37876</v>
      </c>
      <c r="D80" s="1">
        <v>30637</v>
      </c>
      <c r="E80" s="1">
        <v>7604</v>
      </c>
      <c r="F80" s="1">
        <v>3461</v>
      </c>
      <c r="J80" s="1" t="s">
        <v>32</v>
      </c>
    </row>
    <row r="81" spans="1:10" ht="16" x14ac:dyDescent="0.2">
      <c r="A81" s="7" t="s">
        <v>82</v>
      </c>
      <c r="B81" s="1">
        <v>27166</v>
      </c>
      <c r="C81" s="1">
        <v>16191</v>
      </c>
      <c r="D81" s="1">
        <v>6627</v>
      </c>
      <c r="E81" s="1">
        <v>1775</v>
      </c>
      <c r="F81" s="1">
        <v>2574</v>
      </c>
      <c r="J81" s="1" t="s">
        <v>32</v>
      </c>
    </row>
    <row r="82" spans="1:10" ht="16" x14ac:dyDescent="0.2">
      <c r="A82" s="7" t="s">
        <v>83</v>
      </c>
      <c r="B82" s="1">
        <v>28648</v>
      </c>
      <c r="C82" s="1">
        <v>14328</v>
      </c>
      <c r="D82" s="1">
        <v>4961</v>
      </c>
      <c r="E82" s="1">
        <v>6149</v>
      </c>
      <c r="F82" s="1">
        <v>3210</v>
      </c>
      <c r="J82" s="1" t="s">
        <v>32</v>
      </c>
    </row>
    <row r="83" spans="1:10" x14ac:dyDescent="0.2">
      <c r="A83" s="7"/>
      <c r="C83" s="1">
        <f>SUM(C79:C82)</f>
        <v>102307</v>
      </c>
      <c r="D83" s="1">
        <f>SUM(D79:D82)</f>
        <v>64471</v>
      </c>
      <c r="E83" s="1">
        <f>SUM(E79:E82)</f>
        <v>58994</v>
      </c>
      <c r="F83" s="1">
        <f>SUM(F79:F82)</f>
        <v>17392</v>
      </c>
      <c r="G83" s="1">
        <f>SUM(C83:F83)</f>
        <v>243164</v>
      </c>
    </row>
    <row r="84" spans="1:10" ht="16" x14ac:dyDescent="0.2">
      <c r="A84" s="7" t="s">
        <v>176</v>
      </c>
      <c r="G84" s="1">
        <f>G83+G77</f>
        <v>516406</v>
      </c>
    </row>
    <row r="85" spans="1:10" ht="16" x14ac:dyDescent="0.2">
      <c r="A85" s="7" t="s">
        <v>45</v>
      </c>
      <c r="B85" s="1">
        <v>140465</v>
      </c>
      <c r="C85" s="1">
        <v>37928</v>
      </c>
      <c r="D85" s="1">
        <v>42310</v>
      </c>
      <c r="E85" s="1">
        <v>16769</v>
      </c>
      <c r="F85" s="1">
        <v>9471</v>
      </c>
      <c r="J85" s="1">
        <v>33988</v>
      </c>
    </row>
    <row r="86" spans="1:10" ht="16" x14ac:dyDescent="0.2">
      <c r="A86" s="6" t="s">
        <v>24</v>
      </c>
    </row>
    <row r="87" spans="1:10" ht="32" x14ac:dyDescent="0.2">
      <c r="A87" s="7" t="s">
        <v>84</v>
      </c>
      <c r="B87" s="1">
        <v>484055</v>
      </c>
      <c r="C87" s="1">
        <v>176415</v>
      </c>
      <c r="D87" s="1">
        <v>153886</v>
      </c>
      <c r="E87" s="1">
        <v>105379</v>
      </c>
      <c r="F87" s="1">
        <v>48374</v>
      </c>
      <c r="J87" s="1" t="s">
        <v>32</v>
      </c>
    </row>
    <row r="88" spans="1:10" ht="16" x14ac:dyDescent="0.2">
      <c r="A88" s="7" t="s">
        <v>85</v>
      </c>
      <c r="B88" s="1">
        <v>204458</v>
      </c>
      <c r="C88" s="1">
        <v>28865</v>
      </c>
      <c r="D88" s="1">
        <v>72406</v>
      </c>
      <c r="E88" s="1">
        <v>57910</v>
      </c>
      <c r="F88" s="1">
        <v>45277</v>
      </c>
      <c r="J88" s="1" t="s">
        <v>32</v>
      </c>
    </row>
    <row r="89" spans="1:10" ht="32" x14ac:dyDescent="0.2">
      <c r="A89" s="7" t="s">
        <v>86</v>
      </c>
      <c r="B89" s="1">
        <v>214384</v>
      </c>
      <c r="C89" s="1">
        <v>39931</v>
      </c>
      <c r="D89" s="1">
        <v>82871</v>
      </c>
      <c r="E89" s="1">
        <v>51976</v>
      </c>
      <c r="F89" s="1">
        <v>39605</v>
      </c>
      <c r="J89" s="1" t="s">
        <v>32</v>
      </c>
    </row>
    <row r="90" spans="1:10" ht="16" x14ac:dyDescent="0.2">
      <c r="A90" s="7" t="s">
        <v>87</v>
      </c>
      <c r="B90" s="1">
        <v>60953</v>
      </c>
      <c r="C90" s="1">
        <v>262</v>
      </c>
      <c r="D90" s="1">
        <v>13807</v>
      </c>
      <c r="E90" s="1">
        <v>23761</v>
      </c>
      <c r="F90" s="1">
        <v>23122</v>
      </c>
      <c r="J90" s="1" t="s">
        <v>32</v>
      </c>
    </row>
    <row r="91" spans="1:10" ht="16" x14ac:dyDescent="0.2">
      <c r="A91" s="7" t="s">
        <v>88</v>
      </c>
      <c r="B91" s="1">
        <v>2229</v>
      </c>
      <c r="C91" s="1" t="s">
        <v>32</v>
      </c>
      <c r="D91" s="1" t="s">
        <v>32</v>
      </c>
      <c r="E91" s="1" t="s">
        <v>32</v>
      </c>
      <c r="F91" s="1">
        <v>2229</v>
      </c>
      <c r="J91" s="1" t="s">
        <v>32</v>
      </c>
    </row>
    <row r="92" spans="1:10" ht="32" x14ac:dyDescent="0.2">
      <c r="A92" s="7" t="s">
        <v>89</v>
      </c>
      <c r="B92" s="1">
        <v>18175</v>
      </c>
      <c r="C92" s="1">
        <v>910</v>
      </c>
      <c r="D92" s="1">
        <v>6210</v>
      </c>
      <c r="E92" s="1">
        <v>7891</v>
      </c>
      <c r="F92" s="1">
        <v>3164</v>
      </c>
      <c r="J92" s="1" t="s">
        <v>32</v>
      </c>
    </row>
    <row r="93" spans="1:10" ht="16" x14ac:dyDescent="0.2">
      <c r="A93" s="7" t="s">
        <v>90</v>
      </c>
      <c r="B93" s="1">
        <v>20586</v>
      </c>
      <c r="C93" s="1">
        <v>2090</v>
      </c>
      <c r="D93" s="1">
        <v>2273</v>
      </c>
      <c r="E93" s="1">
        <v>9831</v>
      </c>
      <c r="F93" s="1">
        <v>6392</v>
      </c>
      <c r="G93" s="1">
        <f>SUM(C93:F93)</f>
        <v>20586</v>
      </c>
      <c r="H93" s="1">
        <f>E93+F93</f>
        <v>16223</v>
      </c>
      <c r="I93" s="8">
        <f>H93/G93</f>
        <v>0.78805984649761973</v>
      </c>
      <c r="J93" s="1" t="s">
        <v>32</v>
      </c>
    </row>
    <row r="94" spans="1:10" ht="32" x14ac:dyDescent="0.2">
      <c r="A94" s="7" t="s">
        <v>91</v>
      </c>
      <c r="B94" s="1">
        <v>4853</v>
      </c>
      <c r="C94" s="1">
        <v>236</v>
      </c>
      <c r="D94" s="1" t="s">
        <v>32</v>
      </c>
      <c r="E94" s="1">
        <v>2477</v>
      </c>
      <c r="F94" s="1">
        <v>2140</v>
      </c>
      <c r="J94" s="1" t="s">
        <v>32</v>
      </c>
    </row>
    <row r="95" spans="1:10" ht="16" x14ac:dyDescent="0.2">
      <c r="A95" s="7" t="s">
        <v>92</v>
      </c>
      <c r="B95" s="1">
        <v>12667</v>
      </c>
      <c r="C95" s="1">
        <v>323</v>
      </c>
      <c r="D95" s="1">
        <v>2767</v>
      </c>
      <c r="E95" s="1">
        <v>4202</v>
      </c>
      <c r="F95" s="1">
        <v>5375</v>
      </c>
      <c r="J95" s="1" t="s">
        <v>32</v>
      </c>
    </row>
    <row r="96" spans="1:10" ht="16" x14ac:dyDescent="0.2">
      <c r="A96" s="7" t="s">
        <v>93</v>
      </c>
      <c r="B96" s="1">
        <v>4849</v>
      </c>
      <c r="C96" s="1">
        <v>471</v>
      </c>
      <c r="D96" s="1">
        <v>1340</v>
      </c>
      <c r="E96" s="1">
        <v>1402</v>
      </c>
      <c r="F96" s="1">
        <v>1636</v>
      </c>
      <c r="J96" s="1" t="s">
        <v>32</v>
      </c>
    </row>
    <row r="97" spans="1:10" ht="16" x14ac:dyDescent="0.2">
      <c r="A97" s="7" t="s">
        <v>94</v>
      </c>
      <c r="B97" s="1">
        <v>39357</v>
      </c>
      <c r="C97" s="1">
        <v>3719</v>
      </c>
      <c r="D97" s="1">
        <v>10633</v>
      </c>
      <c r="E97" s="1">
        <v>18145</v>
      </c>
      <c r="F97" s="1">
        <v>6860</v>
      </c>
      <c r="J97" s="1" t="s">
        <v>32</v>
      </c>
    </row>
    <row r="98" spans="1:10" ht="16" x14ac:dyDescent="0.2">
      <c r="A98" s="7" t="s">
        <v>45</v>
      </c>
      <c r="B98" s="1">
        <v>48153</v>
      </c>
      <c r="C98" s="1">
        <v>5247</v>
      </c>
      <c r="D98" s="1">
        <v>6299</v>
      </c>
      <c r="E98" s="1">
        <v>671</v>
      </c>
      <c r="F98" s="1">
        <v>1949</v>
      </c>
      <c r="J98" s="1">
        <v>33988</v>
      </c>
    </row>
    <row r="99" spans="1:10" ht="16" x14ac:dyDescent="0.2">
      <c r="A99" s="6" t="s">
        <v>25</v>
      </c>
    </row>
    <row r="100" spans="1:10" ht="16" x14ac:dyDescent="0.2">
      <c r="A100" s="7" t="s">
        <v>95</v>
      </c>
      <c r="B100" s="1">
        <v>3995</v>
      </c>
      <c r="C100" s="1" t="s">
        <v>32</v>
      </c>
      <c r="D100" s="1" t="s">
        <v>32</v>
      </c>
      <c r="E100" s="1">
        <v>948</v>
      </c>
      <c r="F100" s="1">
        <v>2276</v>
      </c>
      <c r="J100" s="1">
        <v>771</v>
      </c>
    </row>
    <row r="101" spans="1:10" ht="16" x14ac:dyDescent="0.2">
      <c r="A101" s="7" t="s">
        <v>96</v>
      </c>
      <c r="B101" s="1">
        <v>7441</v>
      </c>
      <c r="C101" s="1">
        <v>2278</v>
      </c>
      <c r="D101" s="1">
        <v>2349</v>
      </c>
      <c r="E101" s="1">
        <v>2491</v>
      </c>
      <c r="F101" s="1" t="s">
        <v>32</v>
      </c>
      <c r="J101" s="1">
        <v>323</v>
      </c>
    </row>
    <row r="102" spans="1:10" ht="16" x14ac:dyDescent="0.2">
      <c r="A102" s="7" t="s">
        <v>97</v>
      </c>
      <c r="B102" s="1">
        <v>224</v>
      </c>
      <c r="C102" s="1" t="s">
        <v>32</v>
      </c>
      <c r="D102" s="1" t="s">
        <v>32</v>
      </c>
      <c r="E102" s="1" t="s">
        <v>32</v>
      </c>
      <c r="F102" s="1">
        <v>224</v>
      </c>
      <c r="J102" s="1" t="s">
        <v>32</v>
      </c>
    </row>
    <row r="103" spans="1:10" ht="16" x14ac:dyDescent="0.2">
      <c r="A103" s="7" t="s">
        <v>98</v>
      </c>
      <c r="B103" s="1">
        <v>3573</v>
      </c>
      <c r="C103" s="1">
        <v>888</v>
      </c>
      <c r="D103" s="1">
        <v>323</v>
      </c>
      <c r="E103" s="1">
        <v>2362</v>
      </c>
      <c r="F103" s="1" t="s">
        <v>32</v>
      </c>
      <c r="J103" s="1" t="s">
        <v>32</v>
      </c>
    </row>
    <row r="104" spans="1:10" ht="16" x14ac:dyDescent="0.2">
      <c r="A104" s="7" t="s">
        <v>99</v>
      </c>
      <c r="B104" s="1">
        <v>640624</v>
      </c>
      <c r="C104" s="1">
        <v>201307</v>
      </c>
      <c r="D104" s="1">
        <v>196475</v>
      </c>
      <c r="E104" s="1">
        <v>140063</v>
      </c>
      <c r="F104" s="1">
        <v>70223</v>
      </c>
      <c r="J104" s="1">
        <v>32555</v>
      </c>
    </row>
    <row r="105" spans="1:10" ht="16" x14ac:dyDescent="0.2">
      <c r="A105" s="7" t="s">
        <v>45</v>
      </c>
      <c r="B105" s="1">
        <v>1960</v>
      </c>
      <c r="C105" s="1">
        <v>1622</v>
      </c>
      <c r="D105" s="1" t="s">
        <v>32</v>
      </c>
      <c r="E105" s="1" t="s">
        <v>32</v>
      </c>
      <c r="F105" s="1" t="s">
        <v>32</v>
      </c>
      <c r="J105" s="1">
        <v>339</v>
      </c>
    </row>
    <row r="106" spans="1:10" ht="16" x14ac:dyDescent="0.2">
      <c r="A106" s="6" t="s">
        <v>26</v>
      </c>
    </row>
    <row r="107" spans="1:10" ht="16" x14ac:dyDescent="0.2">
      <c r="A107" s="7" t="s">
        <v>100</v>
      </c>
      <c r="B107" s="1">
        <v>364910</v>
      </c>
      <c r="C107" s="1">
        <v>137829</v>
      </c>
      <c r="D107" s="1">
        <v>111678</v>
      </c>
      <c r="E107" s="1">
        <v>80657</v>
      </c>
      <c r="F107" s="1">
        <v>34746</v>
      </c>
      <c r="J107" s="1" t="s">
        <v>32</v>
      </c>
    </row>
    <row r="108" spans="1:10" ht="16" x14ac:dyDescent="0.2">
      <c r="A108" s="7" t="s">
        <v>101</v>
      </c>
      <c r="B108" s="1">
        <v>173746</v>
      </c>
      <c r="C108" s="1">
        <v>50660</v>
      </c>
      <c r="D108" s="1">
        <v>49274</v>
      </c>
      <c r="E108" s="1">
        <v>50924</v>
      </c>
      <c r="F108" s="1">
        <v>22889</v>
      </c>
      <c r="J108" s="1" t="s">
        <v>32</v>
      </c>
    </row>
    <row r="109" spans="1:10" ht="16" x14ac:dyDescent="0.2">
      <c r="A109" s="7" t="s">
        <v>102</v>
      </c>
      <c r="B109" s="1">
        <v>20379</v>
      </c>
      <c r="C109" s="1">
        <v>1671</v>
      </c>
      <c r="D109" s="1">
        <v>12124</v>
      </c>
      <c r="E109" s="1">
        <v>1915</v>
      </c>
      <c r="F109" s="1">
        <v>4669</v>
      </c>
      <c r="J109" s="1" t="s">
        <v>32</v>
      </c>
    </row>
    <row r="110" spans="1:10" ht="16" x14ac:dyDescent="0.2">
      <c r="A110" s="7" t="s">
        <v>103</v>
      </c>
      <c r="B110" s="1">
        <v>1422</v>
      </c>
      <c r="C110" s="1">
        <v>474</v>
      </c>
      <c r="D110" s="1" t="s">
        <v>32</v>
      </c>
      <c r="E110" s="1" t="s">
        <v>32</v>
      </c>
      <c r="F110" s="1">
        <v>948</v>
      </c>
      <c r="J110" s="1" t="s">
        <v>32</v>
      </c>
    </row>
    <row r="111" spans="1:10" ht="16" x14ac:dyDescent="0.2">
      <c r="A111" s="7" t="s">
        <v>45</v>
      </c>
      <c r="B111" s="1">
        <v>96412</v>
      </c>
      <c r="C111" s="1">
        <v>15461</v>
      </c>
      <c r="D111" s="1">
        <v>26072</v>
      </c>
      <c r="E111" s="1">
        <v>11420</v>
      </c>
      <c r="F111" s="1">
        <v>9471</v>
      </c>
      <c r="J111" s="1">
        <v>33988</v>
      </c>
    </row>
    <row r="112" spans="1:10" ht="16" x14ac:dyDescent="0.2">
      <c r="A112" s="6" t="s">
        <v>27</v>
      </c>
    </row>
    <row r="113" spans="1:10" ht="16" x14ac:dyDescent="0.2">
      <c r="A113" s="7" t="s">
        <v>100</v>
      </c>
      <c r="B113" s="1">
        <v>401154</v>
      </c>
      <c r="C113" s="1">
        <v>127856</v>
      </c>
      <c r="D113" s="1">
        <v>125686</v>
      </c>
      <c r="E113" s="1">
        <v>100908</v>
      </c>
      <c r="F113" s="1">
        <v>46705</v>
      </c>
      <c r="J113" s="1" t="s">
        <v>32</v>
      </c>
    </row>
    <row r="114" spans="1:10" ht="16" x14ac:dyDescent="0.2">
      <c r="A114" s="7" t="s">
        <v>101</v>
      </c>
      <c r="B114" s="1">
        <v>118775</v>
      </c>
      <c r="C114" s="1">
        <v>46785</v>
      </c>
      <c r="D114" s="1">
        <v>33458</v>
      </c>
      <c r="E114" s="1">
        <v>25714</v>
      </c>
      <c r="F114" s="1">
        <v>12817</v>
      </c>
      <c r="J114" s="1" t="s">
        <v>32</v>
      </c>
    </row>
    <row r="115" spans="1:10" ht="16" x14ac:dyDescent="0.2">
      <c r="A115" s="7" t="s">
        <v>102</v>
      </c>
      <c r="B115" s="1">
        <v>32334</v>
      </c>
      <c r="C115" s="1">
        <v>14778</v>
      </c>
      <c r="D115" s="1">
        <v>13196</v>
      </c>
      <c r="E115" s="1">
        <v>1890</v>
      </c>
      <c r="F115" s="1">
        <v>2470</v>
      </c>
      <c r="J115" s="1" t="s">
        <v>32</v>
      </c>
    </row>
    <row r="116" spans="1:10" ht="16" x14ac:dyDescent="0.2">
      <c r="A116" s="7" t="s">
        <v>103</v>
      </c>
      <c r="B116" s="1">
        <v>5435</v>
      </c>
      <c r="C116" s="1" t="s">
        <v>32</v>
      </c>
      <c r="D116" s="1" t="s">
        <v>32</v>
      </c>
      <c r="E116" s="1">
        <v>4174</v>
      </c>
      <c r="F116" s="1">
        <v>1261</v>
      </c>
      <c r="J116" s="1" t="s">
        <v>32</v>
      </c>
    </row>
    <row r="117" spans="1:10" ht="16" x14ac:dyDescent="0.2">
      <c r="A117" s="7" t="s">
        <v>45</v>
      </c>
      <c r="B117" s="1">
        <v>99171</v>
      </c>
      <c r="C117" s="1">
        <v>16676</v>
      </c>
      <c r="D117" s="1">
        <v>26807</v>
      </c>
      <c r="E117" s="1">
        <v>12229</v>
      </c>
      <c r="F117" s="1">
        <v>9471</v>
      </c>
      <c r="J117" s="1">
        <v>33988</v>
      </c>
    </row>
    <row r="118" spans="1:10" ht="16" x14ac:dyDescent="0.2">
      <c r="A118" s="6" t="s">
        <v>28</v>
      </c>
    </row>
    <row r="119" spans="1:10" ht="16" x14ac:dyDescent="0.2">
      <c r="A119" s="7" t="s">
        <v>100</v>
      </c>
      <c r="B119" s="1">
        <v>303729</v>
      </c>
      <c r="C119" s="1">
        <v>126691</v>
      </c>
      <c r="D119" s="1">
        <v>89479</v>
      </c>
      <c r="E119" s="1">
        <v>63505</v>
      </c>
      <c r="F119" s="1">
        <v>24054</v>
      </c>
      <c r="J119" s="1" t="s">
        <v>32</v>
      </c>
    </row>
    <row r="120" spans="1:10" ht="16" x14ac:dyDescent="0.2">
      <c r="A120" s="7" t="s">
        <v>101</v>
      </c>
      <c r="B120" s="1">
        <v>219567</v>
      </c>
      <c r="C120" s="1">
        <v>61051</v>
      </c>
      <c r="D120" s="1">
        <v>78510</v>
      </c>
      <c r="E120" s="1">
        <v>49284</v>
      </c>
      <c r="F120" s="1">
        <v>30721</v>
      </c>
      <c r="J120" s="1" t="s">
        <v>32</v>
      </c>
    </row>
    <row r="121" spans="1:10" ht="16" x14ac:dyDescent="0.2">
      <c r="A121" s="7" t="s">
        <v>102</v>
      </c>
      <c r="B121" s="1">
        <v>32835</v>
      </c>
      <c r="C121" s="1">
        <v>2417</v>
      </c>
      <c r="D121" s="1">
        <v>3383</v>
      </c>
      <c r="E121" s="1">
        <v>19899</v>
      </c>
      <c r="F121" s="1">
        <v>7136</v>
      </c>
      <c r="J121" s="1" t="s">
        <v>32</v>
      </c>
    </row>
    <row r="122" spans="1:10" ht="16" x14ac:dyDescent="0.2">
      <c r="A122" s="7" t="s">
        <v>103</v>
      </c>
      <c r="B122" s="1">
        <v>1815</v>
      </c>
      <c r="C122" s="1">
        <v>474</v>
      </c>
      <c r="D122" s="1" t="s">
        <v>32</v>
      </c>
      <c r="E122" s="1" t="s">
        <v>32</v>
      </c>
      <c r="F122" s="1">
        <v>1341</v>
      </c>
      <c r="J122" s="1" t="s">
        <v>32</v>
      </c>
    </row>
    <row r="123" spans="1:10" ht="16" x14ac:dyDescent="0.2">
      <c r="A123" s="7" t="s">
        <v>45</v>
      </c>
      <c r="B123" s="1">
        <v>98924</v>
      </c>
      <c r="C123" s="1">
        <v>15461</v>
      </c>
      <c r="D123" s="1">
        <v>27775</v>
      </c>
      <c r="E123" s="1">
        <v>12229</v>
      </c>
      <c r="F123" s="1">
        <v>9471</v>
      </c>
      <c r="J123" s="1">
        <v>33988</v>
      </c>
    </row>
    <row r="124" spans="1:10" ht="16" x14ac:dyDescent="0.2">
      <c r="A124" s="6" t="s">
        <v>29</v>
      </c>
    </row>
    <row r="125" spans="1:10" ht="16" x14ac:dyDescent="0.2">
      <c r="A125" s="7" t="s">
        <v>100</v>
      </c>
      <c r="B125" s="1">
        <v>396693</v>
      </c>
      <c r="C125" s="1">
        <v>150576</v>
      </c>
      <c r="D125" s="1">
        <v>126424</v>
      </c>
      <c r="E125" s="1">
        <v>73921</v>
      </c>
      <c r="F125" s="1">
        <v>45772</v>
      </c>
      <c r="J125" s="1" t="s">
        <v>32</v>
      </c>
    </row>
    <row r="126" spans="1:10" ht="16" x14ac:dyDescent="0.2">
      <c r="A126" s="7" t="s">
        <v>101</v>
      </c>
      <c r="B126" s="1">
        <v>142682</v>
      </c>
      <c r="C126" s="1">
        <v>36924</v>
      </c>
      <c r="D126" s="1">
        <v>43554</v>
      </c>
      <c r="E126" s="1">
        <v>50540</v>
      </c>
      <c r="F126" s="1">
        <v>11664</v>
      </c>
      <c r="J126" s="1" t="s">
        <v>32</v>
      </c>
    </row>
    <row r="127" spans="1:10" ht="16" x14ac:dyDescent="0.2">
      <c r="A127" s="7" t="s">
        <v>102</v>
      </c>
      <c r="B127" s="1">
        <v>17704</v>
      </c>
      <c r="C127" s="1">
        <v>2267</v>
      </c>
      <c r="D127" s="1">
        <v>1394</v>
      </c>
      <c r="E127" s="1">
        <v>8226</v>
      </c>
      <c r="F127" s="1">
        <v>5817</v>
      </c>
      <c r="J127" s="1" t="s">
        <v>32</v>
      </c>
    </row>
    <row r="128" spans="1:10" ht="16" x14ac:dyDescent="0.2">
      <c r="A128" s="7" t="s">
        <v>103</v>
      </c>
      <c r="B128" s="1">
        <v>867</v>
      </c>
      <c r="C128" s="1">
        <v>867</v>
      </c>
      <c r="D128" s="1" t="s">
        <v>32</v>
      </c>
      <c r="E128" s="1" t="s">
        <v>32</v>
      </c>
      <c r="F128" s="1" t="s">
        <v>32</v>
      </c>
      <c r="J128" s="1" t="s">
        <v>32</v>
      </c>
    </row>
    <row r="129" spans="1:10" ht="16" x14ac:dyDescent="0.2">
      <c r="A129" s="7" t="s">
        <v>45</v>
      </c>
      <c r="B129" s="1">
        <v>98924</v>
      </c>
      <c r="C129" s="1">
        <v>15461</v>
      </c>
      <c r="D129" s="1">
        <v>27775</v>
      </c>
      <c r="E129" s="1">
        <v>12229</v>
      </c>
      <c r="F129" s="1">
        <v>9471</v>
      </c>
      <c r="J129" s="1">
        <v>33988</v>
      </c>
    </row>
    <row r="130" spans="1:10" ht="16" x14ac:dyDescent="0.2">
      <c r="A130" s="6" t="s">
        <v>30</v>
      </c>
    </row>
    <row r="131" spans="1:10" ht="16" x14ac:dyDescent="0.2">
      <c r="A131" s="7" t="s">
        <v>100</v>
      </c>
      <c r="B131" s="1">
        <v>510211</v>
      </c>
      <c r="C131" s="1">
        <v>186288</v>
      </c>
      <c r="D131" s="1">
        <v>164772</v>
      </c>
      <c r="E131" s="1">
        <v>106121</v>
      </c>
      <c r="F131" s="1">
        <v>53030</v>
      </c>
      <c r="J131" s="1" t="s">
        <v>32</v>
      </c>
    </row>
    <row r="132" spans="1:10" ht="16" x14ac:dyDescent="0.2">
      <c r="A132" s="7" t="s">
        <v>101</v>
      </c>
      <c r="B132" s="1">
        <v>40535</v>
      </c>
      <c r="C132" s="1">
        <v>2657</v>
      </c>
      <c r="D132" s="1">
        <v>4621</v>
      </c>
      <c r="E132" s="1">
        <v>26566</v>
      </c>
      <c r="F132" s="1">
        <v>6691</v>
      </c>
      <c r="J132" s="1" t="s">
        <v>32</v>
      </c>
    </row>
    <row r="133" spans="1:10" ht="16" x14ac:dyDescent="0.2">
      <c r="A133" s="7" t="s">
        <v>102</v>
      </c>
      <c r="B133" s="1">
        <v>4247</v>
      </c>
      <c r="C133" s="1" t="s">
        <v>32</v>
      </c>
      <c r="D133" s="1">
        <v>1664</v>
      </c>
      <c r="E133" s="1" t="s">
        <v>32</v>
      </c>
      <c r="F133" s="1">
        <v>2583</v>
      </c>
      <c r="J133" s="1" t="s">
        <v>32</v>
      </c>
    </row>
    <row r="134" spans="1:10" ht="16" x14ac:dyDescent="0.2">
      <c r="A134" s="7" t="s">
        <v>103</v>
      </c>
      <c r="B134" s="1">
        <v>1422</v>
      </c>
      <c r="C134" s="1">
        <v>474</v>
      </c>
      <c r="D134" s="1" t="s">
        <v>32</v>
      </c>
      <c r="E134" s="1" t="s">
        <v>32</v>
      </c>
      <c r="F134" s="1">
        <v>948</v>
      </c>
      <c r="J134" s="1" t="s">
        <v>32</v>
      </c>
    </row>
    <row r="135" spans="1:10" ht="16" x14ac:dyDescent="0.2">
      <c r="A135" s="7" t="s">
        <v>45</v>
      </c>
      <c r="B135" s="1">
        <v>100455</v>
      </c>
      <c r="C135" s="1">
        <v>16676</v>
      </c>
      <c r="D135" s="1">
        <v>28091</v>
      </c>
      <c r="E135" s="1">
        <v>12229</v>
      </c>
      <c r="F135" s="1">
        <v>9471</v>
      </c>
      <c r="J135" s="1">
        <v>33988</v>
      </c>
    </row>
    <row r="136" spans="1:10" ht="16" x14ac:dyDescent="0.2">
      <c r="A136" s="6" t="s">
        <v>31</v>
      </c>
    </row>
    <row r="137" spans="1:10" ht="16" x14ac:dyDescent="0.2">
      <c r="A137" s="7" t="s">
        <v>100</v>
      </c>
      <c r="B137" s="1">
        <v>517917</v>
      </c>
      <c r="C137" s="1">
        <v>183175</v>
      </c>
      <c r="D137" s="1">
        <v>164071</v>
      </c>
      <c r="E137" s="1">
        <v>119871</v>
      </c>
      <c r="F137" s="1">
        <v>50801</v>
      </c>
      <c r="J137" s="1" t="s">
        <v>32</v>
      </c>
    </row>
    <row r="138" spans="1:10" ht="16" x14ac:dyDescent="0.2">
      <c r="A138" s="7" t="s">
        <v>101</v>
      </c>
      <c r="B138" s="1">
        <v>31616</v>
      </c>
      <c r="C138" s="1">
        <v>5770</v>
      </c>
      <c r="D138" s="1">
        <v>6986</v>
      </c>
      <c r="E138" s="1">
        <v>12816</v>
      </c>
      <c r="F138" s="1">
        <v>6044</v>
      </c>
      <c r="J138" s="1" t="s">
        <v>32</v>
      </c>
    </row>
    <row r="139" spans="1:10" ht="16" x14ac:dyDescent="0.2">
      <c r="A139" s="7" t="s">
        <v>102</v>
      </c>
      <c r="B139" s="1">
        <v>5460</v>
      </c>
      <c r="C139" s="1" t="s">
        <v>32</v>
      </c>
      <c r="D139" s="1" t="s">
        <v>32</v>
      </c>
      <c r="E139" s="1" t="s">
        <v>32</v>
      </c>
      <c r="F139" s="1">
        <v>5460</v>
      </c>
      <c r="J139" s="1" t="s">
        <v>32</v>
      </c>
    </row>
    <row r="140" spans="1:10" ht="16" x14ac:dyDescent="0.2">
      <c r="A140" s="7" t="s">
        <v>103</v>
      </c>
      <c r="B140" s="1">
        <v>1422</v>
      </c>
      <c r="C140" s="1">
        <v>474</v>
      </c>
      <c r="D140" s="1" t="s">
        <v>32</v>
      </c>
      <c r="E140" s="1" t="s">
        <v>32</v>
      </c>
      <c r="F140" s="1">
        <v>948</v>
      </c>
      <c r="J140" s="1" t="s">
        <v>32</v>
      </c>
    </row>
    <row r="141" spans="1:10" ht="16" x14ac:dyDescent="0.2">
      <c r="A141" s="7" t="s">
        <v>45</v>
      </c>
      <c r="B141" s="1">
        <v>100455</v>
      </c>
      <c r="C141" s="1">
        <v>16676</v>
      </c>
      <c r="D141" s="1">
        <v>28091</v>
      </c>
      <c r="E141" s="1">
        <v>12229</v>
      </c>
      <c r="F141" s="1">
        <v>9471</v>
      </c>
      <c r="J141" s="1">
        <v>33988</v>
      </c>
    </row>
    <row r="142" spans="1:10" s="2" customFormat="1" x14ac:dyDescent="0.2">
      <c r="A142" s="2" t="s">
        <v>104</v>
      </c>
    </row>
    <row r="143" spans="1:10" s="2" customFormat="1" x14ac:dyDescent="0.2">
      <c r="A143" s="2" t="s">
        <v>105</v>
      </c>
    </row>
    <row r="144" spans="1:10" s="2" customFormat="1" x14ac:dyDescent="0.2"/>
    <row r="145" s="2" customFormat="1" x14ac:dyDescent="0.2"/>
    <row r="146" s="2" customFormat="1" x14ac:dyDescent="0.2"/>
    <row r="147" s="2" customFormat="1" x14ac:dyDescent="0.2"/>
    <row r="148" s="2" customFormat="1" x14ac:dyDescent="0.2"/>
    <row r="149" s="2" customFormat="1" x14ac:dyDescent="0.2"/>
    <row r="150" s="2" customFormat="1" x14ac:dyDescent="0.2"/>
    <row r="151" s="2" customFormat="1" x14ac:dyDescent="0.2"/>
    <row r="152" s="2" customFormat="1" x14ac:dyDescent="0.2"/>
    <row r="153" s="2" customFormat="1" x14ac:dyDescent="0.2"/>
    <row r="154" s="2" customFormat="1" x14ac:dyDescent="0.2"/>
    <row r="155" s="2" customFormat="1" x14ac:dyDescent="0.2"/>
    <row r="156" s="2" customFormat="1" x14ac:dyDescent="0.2"/>
    <row r="157" s="2" customFormat="1" x14ac:dyDescent="0.2"/>
    <row r="158" s="2" customFormat="1" x14ac:dyDescent="0.2"/>
    <row r="159" s="2" customFormat="1" x14ac:dyDescent="0.2"/>
    <row r="160" s="2" customFormat="1" x14ac:dyDescent="0.2"/>
    <row r="161" s="2" customFormat="1" x14ac:dyDescent="0.2"/>
    <row r="162" s="2" customFormat="1" x14ac:dyDescent="0.2"/>
    <row r="163" s="2" customFormat="1" x14ac:dyDescent="0.2"/>
    <row r="164" s="2" customFormat="1" x14ac:dyDescent="0.2"/>
    <row r="165" s="2" customFormat="1" x14ac:dyDescent="0.2"/>
    <row r="166" s="2" customFormat="1" x14ac:dyDescent="0.2"/>
    <row r="167" s="2" customFormat="1" x14ac:dyDescent="0.2"/>
    <row r="168" s="2" customFormat="1" x14ac:dyDescent="0.2"/>
    <row r="169" s="2" customFormat="1" x14ac:dyDescent="0.2"/>
    <row r="170" s="2" customFormat="1" x14ac:dyDescent="0.2"/>
    <row r="171" s="2" customFormat="1" x14ac:dyDescent="0.2"/>
    <row r="172" s="2" customFormat="1" x14ac:dyDescent="0.2"/>
    <row r="173" s="2" customFormat="1" x14ac:dyDescent="0.2"/>
    <row r="174" s="2" customFormat="1" x14ac:dyDescent="0.2"/>
    <row r="175" s="2" customFormat="1" x14ac:dyDescent="0.2"/>
    <row r="176" s="2" customFormat="1" x14ac:dyDescent="0.2"/>
    <row r="177" s="2" customFormat="1" x14ac:dyDescent="0.2"/>
    <row r="178" s="2" customFormat="1" x14ac:dyDescent="0.2"/>
    <row r="179" s="2" customFormat="1" x14ac:dyDescent="0.2"/>
    <row r="180" s="2" customFormat="1" x14ac:dyDescent="0.2"/>
    <row r="181" s="2" customFormat="1" x14ac:dyDescent="0.2"/>
    <row r="182" s="2" customFormat="1" x14ac:dyDescent="0.2"/>
    <row r="183" s="2" customFormat="1" x14ac:dyDescent="0.2"/>
    <row r="184" s="2" customFormat="1" x14ac:dyDescent="0.2"/>
    <row r="185" s="2" customFormat="1" x14ac:dyDescent="0.2"/>
    <row r="186" s="2" customFormat="1" x14ac:dyDescent="0.2"/>
    <row r="187" s="2" customFormat="1" x14ac:dyDescent="0.2"/>
    <row r="188" s="2" customFormat="1" x14ac:dyDescent="0.2"/>
    <row r="189" s="2" customFormat="1" x14ac:dyDescent="0.2"/>
    <row r="190" s="2" customFormat="1" x14ac:dyDescent="0.2"/>
    <row r="191" s="2" customFormat="1" x14ac:dyDescent="0.2"/>
  </sheetData>
  <mergeCells count="3">
    <mergeCell ref="C5:J5"/>
    <mergeCell ref="B5:B6"/>
    <mergeCell ref="A5:A6"/>
  </mergeCells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sheetPr codeName="Sheet44"/>
  <dimension ref="A1:T191"/>
  <sheetViews>
    <sheetView workbookViewId="0">
      <pane ySplit="8" topLeftCell="A9" activePane="bottomLeft" state="frozen"/>
      <selection pane="bottomLeft"/>
    </sheetView>
  </sheetViews>
  <sheetFormatPr baseColWidth="10" defaultColWidth="8.83203125" defaultRowHeight="15" x14ac:dyDescent="0.2"/>
  <cols>
    <col min="1" max="1" width="45.6640625" style="1" customWidth="1"/>
    <col min="2" max="10" width="20.6640625" style="1" customWidth="1"/>
    <col min="11" max="20" width="9.1640625" style="2"/>
  </cols>
  <sheetData>
    <row r="1" spans="1:10" s="2" customFormat="1" ht="16" x14ac:dyDescent="0.2">
      <c r="A1" s="3" t="s">
        <v>148</v>
      </c>
    </row>
    <row r="2" spans="1:10" s="2" customFormat="1" x14ac:dyDescent="0.2">
      <c r="A2" s="2" t="s">
        <v>1</v>
      </c>
    </row>
    <row r="3" spans="1:10" s="2" customFormat="1" x14ac:dyDescent="0.2">
      <c r="A3" s="2" t="s">
        <v>2</v>
      </c>
    </row>
    <row r="4" spans="1:10" s="2" customFormat="1" x14ac:dyDescent="0.2">
      <c r="A4" s="2" t="s">
        <v>3</v>
      </c>
    </row>
    <row r="5" spans="1:10" x14ac:dyDescent="0.2">
      <c r="A5" s="9" t="s">
        <v>33</v>
      </c>
      <c r="B5" s="9" t="s">
        <v>4</v>
      </c>
      <c r="C5" s="9" t="s">
        <v>5</v>
      </c>
      <c r="D5" s="9" t="s">
        <v>5</v>
      </c>
      <c r="E5" s="9" t="s">
        <v>5</v>
      </c>
      <c r="F5" s="9" t="s">
        <v>5</v>
      </c>
      <c r="G5" s="9"/>
      <c r="H5" s="9"/>
      <c r="I5" s="9"/>
      <c r="J5" s="9" t="s">
        <v>5</v>
      </c>
    </row>
    <row r="6" spans="1:10" ht="32" x14ac:dyDescent="0.2">
      <c r="A6" s="9"/>
      <c r="B6" s="9"/>
      <c r="C6" s="4" t="s">
        <v>6</v>
      </c>
      <c r="D6" s="4" t="s">
        <v>7</v>
      </c>
      <c r="E6" s="4" t="s">
        <v>8</v>
      </c>
      <c r="F6" s="4" t="s">
        <v>9</v>
      </c>
      <c r="G6" s="4" t="s">
        <v>172</v>
      </c>
      <c r="H6" s="4" t="s">
        <v>173</v>
      </c>
      <c r="I6" s="4" t="s">
        <v>174</v>
      </c>
      <c r="J6" s="4" t="s">
        <v>10</v>
      </c>
    </row>
    <row r="7" spans="1:10" ht="0" hidden="1" customHeight="1" x14ac:dyDescent="0.2"/>
    <row r="8" spans="1:10" x14ac:dyDescent="0.2">
      <c r="A8" s="5" t="s">
        <v>4</v>
      </c>
      <c r="B8" s="1">
        <v>5358697</v>
      </c>
      <c r="C8" s="1">
        <v>1430031</v>
      </c>
      <c r="D8" s="1">
        <v>1580192</v>
      </c>
      <c r="E8" s="1">
        <v>1015250</v>
      </c>
      <c r="F8" s="1">
        <v>905140</v>
      </c>
      <c r="G8" s="1">
        <f>SUM(C8:F8)</f>
        <v>4930613</v>
      </c>
      <c r="H8" s="1">
        <f>SUM(E8:F8)</f>
        <v>1920390</v>
      </c>
      <c r="I8" s="8">
        <f>H8/G8</f>
        <v>0.38948301154440634</v>
      </c>
      <c r="J8" s="1">
        <v>428084</v>
      </c>
    </row>
    <row r="9" spans="1:10" ht="16" x14ac:dyDescent="0.2">
      <c r="A9" s="6" t="s">
        <v>11</v>
      </c>
    </row>
    <row r="10" spans="1:10" ht="16" x14ac:dyDescent="0.2">
      <c r="A10" s="7" t="s">
        <v>34</v>
      </c>
      <c r="B10" s="1">
        <v>530862</v>
      </c>
      <c r="C10" s="1">
        <v>123091</v>
      </c>
      <c r="D10" s="1">
        <v>131865</v>
      </c>
      <c r="E10" s="1">
        <v>169576</v>
      </c>
      <c r="F10" s="1">
        <v>21610</v>
      </c>
      <c r="J10" s="1">
        <v>84720</v>
      </c>
    </row>
    <row r="11" spans="1:10" ht="16" x14ac:dyDescent="0.2">
      <c r="A11" s="7" t="s">
        <v>35</v>
      </c>
      <c r="B11" s="1">
        <v>1427423</v>
      </c>
      <c r="C11" s="1">
        <v>340576</v>
      </c>
      <c r="D11" s="1">
        <v>398112</v>
      </c>
      <c r="E11" s="1">
        <v>214784</v>
      </c>
      <c r="F11" s="1">
        <v>321129</v>
      </c>
      <c r="J11" s="1">
        <v>152821</v>
      </c>
    </row>
    <row r="12" spans="1:10" ht="16" x14ac:dyDescent="0.2">
      <c r="A12" s="7" t="s">
        <v>36</v>
      </c>
      <c r="B12" s="1">
        <v>1342991</v>
      </c>
      <c r="C12" s="1">
        <v>322770</v>
      </c>
      <c r="D12" s="1">
        <v>343860</v>
      </c>
      <c r="E12" s="1">
        <v>277375</v>
      </c>
      <c r="F12" s="1">
        <v>294800</v>
      </c>
      <c r="J12" s="1">
        <v>104187</v>
      </c>
    </row>
    <row r="13" spans="1:10" ht="16" x14ac:dyDescent="0.2">
      <c r="A13" s="7" t="s">
        <v>37</v>
      </c>
      <c r="B13" s="1">
        <v>855936</v>
      </c>
      <c r="C13" s="1">
        <v>246840</v>
      </c>
      <c r="D13" s="1">
        <v>278639</v>
      </c>
      <c r="E13" s="1">
        <v>165113</v>
      </c>
      <c r="F13" s="1">
        <v>100515</v>
      </c>
      <c r="J13" s="1">
        <v>64828</v>
      </c>
    </row>
    <row r="14" spans="1:10" ht="16" x14ac:dyDescent="0.2">
      <c r="A14" s="7" t="s">
        <v>38</v>
      </c>
      <c r="B14" s="1">
        <v>1201485</v>
      </c>
      <c r="C14" s="1">
        <v>396754</v>
      </c>
      <c r="D14" s="1">
        <v>427716</v>
      </c>
      <c r="E14" s="1">
        <v>188402</v>
      </c>
      <c r="F14" s="1">
        <v>167086</v>
      </c>
      <c r="J14" s="1">
        <v>21527</v>
      </c>
    </row>
    <row r="15" spans="1:10" ht="16" x14ac:dyDescent="0.2">
      <c r="A15" s="6" t="s">
        <v>12</v>
      </c>
    </row>
    <row r="16" spans="1:10" ht="16" x14ac:dyDescent="0.2">
      <c r="A16" s="7" t="s">
        <v>39</v>
      </c>
      <c r="B16" s="1">
        <v>2577910</v>
      </c>
      <c r="C16" s="1">
        <v>750446</v>
      </c>
      <c r="D16" s="1">
        <v>748822</v>
      </c>
      <c r="E16" s="1">
        <v>501688</v>
      </c>
      <c r="F16" s="1">
        <v>382362</v>
      </c>
      <c r="J16" s="1">
        <v>194592</v>
      </c>
    </row>
    <row r="17" spans="1:10" ht="16" x14ac:dyDescent="0.2">
      <c r="A17" s="7" t="s">
        <v>40</v>
      </c>
      <c r="B17" s="1">
        <v>2780787</v>
      </c>
      <c r="C17" s="1">
        <v>679585</v>
      </c>
      <c r="D17" s="1">
        <v>831370</v>
      </c>
      <c r="E17" s="1">
        <v>513562</v>
      </c>
      <c r="F17" s="1">
        <v>522778</v>
      </c>
      <c r="J17" s="1">
        <v>233492</v>
      </c>
    </row>
    <row r="18" spans="1:10" ht="16" x14ac:dyDescent="0.2">
      <c r="A18" s="6" t="s">
        <v>13</v>
      </c>
    </row>
    <row r="19" spans="1:10" ht="16" x14ac:dyDescent="0.2">
      <c r="A19" s="7" t="s">
        <v>41</v>
      </c>
      <c r="B19" s="1">
        <v>2528326</v>
      </c>
      <c r="C19" s="1">
        <v>737361</v>
      </c>
      <c r="D19" s="1">
        <v>730217</v>
      </c>
      <c r="E19" s="1">
        <v>495019</v>
      </c>
      <c r="F19" s="1">
        <v>372332</v>
      </c>
      <c r="J19" s="1">
        <v>193398</v>
      </c>
    </row>
    <row r="20" spans="1:10" ht="16" x14ac:dyDescent="0.2">
      <c r="A20" s="7" t="s">
        <v>42</v>
      </c>
      <c r="B20" s="1">
        <v>2729894</v>
      </c>
      <c r="C20" s="1">
        <v>677751</v>
      </c>
      <c r="D20" s="1">
        <v>818345</v>
      </c>
      <c r="E20" s="1">
        <v>504088</v>
      </c>
      <c r="F20" s="1">
        <v>505495</v>
      </c>
      <c r="J20" s="1">
        <v>224215</v>
      </c>
    </row>
    <row r="21" spans="1:10" ht="16" x14ac:dyDescent="0.2">
      <c r="A21" s="7" t="s">
        <v>43</v>
      </c>
      <c r="B21" s="1">
        <v>17218</v>
      </c>
      <c r="C21" s="1">
        <v>3782</v>
      </c>
      <c r="D21" s="1">
        <v>5550</v>
      </c>
      <c r="E21" s="1">
        <v>6669</v>
      </c>
      <c r="F21" s="1">
        <v>1216</v>
      </c>
      <c r="J21" s="1" t="s">
        <v>32</v>
      </c>
    </row>
    <row r="22" spans="1:10" ht="16" x14ac:dyDescent="0.2">
      <c r="A22" s="7" t="s">
        <v>44</v>
      </c>
      <c r="B22" s="1">
        <v>45031</v>
      </c>
      <c r="C22" s="1">
        <v>11137</v>
      </c>
      <c r="D22" s="1">
        <v>7475</v>
      </c>
      <c r="E22" s="1">
        <v>1516</v>
      </c>
      <c r="F22" s="1">
        <v>24903</v>
      </c>
      <c r="J22" s="1" t="s">
        <v>32</v>
      </c>
    </row>
    <row r="23" spans="1:10" ht="16" x14ac:dyDescent="0.2">
      <c r="A23" s="7" t="s">
        <v>45</v>
      </c>
      <c r="B23" s="1">
        <v>38228</v>
      </c>
      <c r="C23" s="1" t="s">
        <v>32</v>
      </c>
      <c r="D23" s="1">
        <v>18605</v>
      </c>
      <c r="E23" s="1">
        <v>7958</v>
      </c>
      <c r="F23" s="1">
        <v>1194</v>
      </c>
      <c r="J23" s="1">
        <v>10471</v>
      </c>
    </row>
    <row r="24" spans="1:10" ht="16" x14ac:dyDescent="0.2">
      <c r="A24" s="6" t="s">
        <v>14</v>
      </c>
    </row>
    <row r="25" spans="1:10" ht="16" x14ac:dyDescent="0.2">
      <c r="A25" s="7" t="s">
        <v>46</v>
      </c>
      <c r="B25" s="1">
        <v>99875</v>
      </c>
      <c r="C25" s="1">
        <v>17483</v>
      </c>
      <c r="D25" s="1">
        <v>34067</v>
      </c>
      <c r="E25" s="1">
        <v>26144</v>
      </c>
      <c r="F25" s="1">
        <v>15598</v>
      </c>
      <c r="J25" s="1">
        <v>6582</v>
      </c>
    </row>
    <row r="26" spans="1:10" ht="16" x14ac:dyDescent="0.2">
      <c r="A26" s="7" t="s">
        <v>47</v>
      </c>
      <c r="B26" s="1">
        <v>4801996</v>
      </c>
      <c r="C26" s="1">
        <v>1282360</v>
      </c>
      <c r="D26" s="1">
        <v>1405187</v>
      </c>
      <c r="E26" s="1">
        <v>891502</v>
      </c>
      <c r="F26" s="1">
        <v>829779</v>
      </c>
      <c r="J26" s="1">
        <v>393169</v>
      </c>
    </row>
    <row r="27" spans="1:10" ht="16" x14ac:dyDescent="0.2">
      <c r="A27" s="7" t="s">
        <v>48</v>
      </c>
      <c r="B27" s="1">
        <v>261358</v>
      </c>
      <c r="C27" s="1">
        <v>55824</v>
      </c>
      <c r="D27" s="1">
        <v>89390</v>
      </c>
      <c r="E27" s="1">
        <v>59757</v>
      </c>
      <c r="F27" s="1">
        <v>39687</v>
      </c>
      <c r="J27" s="1">
        <v>16700</v>
      </c>
    </row>
    <row r="28" spans="1:10" ht="16" x14ac:dyDescent="0.2">
      <c r="A28" s="7" t="s">
        <v>49</v>
      </c>
      <c r="B28" s="1">
        <v>58674</v>
      </c>
      <c r="C28" s="1">
        <v>16118</v>
      </c>
      <c r="D28" s="1">
        <v>25329</v>
      </c>
      <c r="E28" s="1">
        <v>15441</v>
      </c>
      <c r="F28" s="1">
        <v>1786</v>
      </c>
      <c r="J28" s="1" t="s">
        <v>32</v>
      </c>
    </row>
    <row r="29" spans="1:10" ht="16" x14ac:dyDescent="0.2">
      <c r="A29" s="7" t="s">
        <v>50</v>
      </c>
      <c r="B29" s="1">
        <v>55448</v>
      </c>
      <c r="C29" s="1">
        <v>15888</v>
      </c>
      <c r="D29" s="1">
        <v>12656</v>
      </c>
      <c r="E29" s="1">
        <v>8614</v>
      </c>
      <c r="F29" s="1">
        <v>18290</v>
      </c>
      <c r="J29" s="1" t="s">
        <v>32</v>
      </c>
    </row>
    <row r="30" spans="1:10" ht="16" x14ac:dyDescent="0.2">
      <c r="A30" s="7" t="s">
        <v>45</v>
      </c>
      <c r="B30" s="1">
        <v>81346</v>
      </c>
      <c r="C30" s="1">
        <v>42359</v>
      </c>
      <c r="D30" s="1">
        <v>13563</v>
      </c>
      <c r="E30" s="1">
        <v>13791</v>
      </c>
      <c r="F30" s="1" t="s">
        <v>32</v>
      </c>
      <c r="J30" s="1">
        <v>11632</v>
      </c>
    </row>
    <row r="31" spans="1:10" ht="16" x14ac:dyDescent="0.2">
      <c r="A31" s="6" t="s">
        <v>15</v>
      </c>
    </row>
    <row r="32" spans="1:10" ht="16" x14ac:dyDescent="0.2">
      <c r="A32" s="7" t="s">
        <v>51</v>
      </c>
      <c r="B32" s="1">
        <v>371684</v>
      </c>
      <c r="C32" s="1">
        <v>77088</v>
      </c>
      <c r="D32" s="1">
        <v>123457</v>
      </c>
      <c r="E32" s="1">
        <v>92570</v>
      </c>
      <c r="F32" s="1">
        <v>55286</v>
      </c>
      <c r="J32" s="1">
        <v>23282</v>
      </c>
    </row>
    <row r="33" spans="1:10" ht="16" x14ac:dyDescent="0.2">
      <c r="A33" s="7" t="s">
        <v>52</v>
      </c>
      <c r="B33" s="1">
        <v>4752915</v>
      </c>
      <c r="C33" s="1">
        <v>1269275</v>
      </c>
      <c r="D33" s="1">
        <v>1381549</v>
      </c>
      <c r="E33" s="1">
        <v>891502</v>
      </c>
      <c r="F33" s="1">
        <v>822831</v>
      </c>
      <c r="J33" s="1">
        <v>387759</v>
      </c>
    </row>
    <row r="34" spans="1:10" ht="16" x14ac:dyDescent="0.2">
      <c r="A34" s="7" t="s">
        <v>53</v>
      </c>
      <c r="B34" s="1">
        <v>127542</v>
      </c>
      <c r="C34" s="1">
        <v>41309</v>
      </c>
      <c r="D34" s="1">
        <v>43017</v>
      </c>
      <c r="E34" s="1">
        <v>17387</v>
      </c>
      <c r="F34" s="1">
        <v>25830</v>
      </c>
      <c r="J34" s="1" t="s">
        <v>32</v>
      </c>
    </row>
    <row r="35" spans="1:10" ht="16" x14ac:dyDescent="0.2">
      <c r="A35" s="7" t="s">
        <v>45</v>
      </c>
      <c r="B35" s="1">
        <v>106555</v>
      </c>
      <c r="C35" s="1">
        <v>42359</v>
      </c>
      <c r="D35" s="1">
        <v>32168</v>
      </c>
      <c r="E35" s="1">
        <v>13791</v>
      </c>
      <c r="F35" s="1">
        <v>1194</v>
      </c>
      <c r="J35" s="1">
        <v>17042</v>
      </c>
    </row>
    <row r="36" spans="1:10" ht="16" x14ac:dyDescent="0.2">
      <c r="A36" s="6" t="s">
        <v>16</v>
      </c>
    </row>
    <row r="37" spans="1:10" ht="16" x14ac:dyDescent="0.2">
      <c r="A37" s="7" t="s">
        <v>54</v>
      </c>
      <c r="B37" s="1">
        <v>381008</v>
      </c>
      <c r="C37" s="1">
        <v>35850</v>
      </c>
      <c r="D37" s="1">
        <v>85005</v>
      </c>
      <c r="E37" s="1">
        <v>148702</v>
      </c>
      <c r="F37" s="1">
        <v>76361</v>
      </c>
      <c r="G37" s="1">
        <f>SUM(C37:F37)</f>
        <v>345918</v>
      </c>
      <c r="H37" s="1">
        <f>SUM(E37:F37)</f>
        <v>225063</v>
      </c>
      <c r="I37" s="8">
        <f>H37/G37</f>
        <v>0.65062529269942593</v>
      </c>
      <c r="J37" s="1">
        <v>35090</v>
      </c>
    </row>
    <row r="38" spans="1:10" ht="16" x14ac:dyDescent="0.2">
      <c r="A38" s="7" t="s">
        <v>55</v>
      </c>
      <c r="B38" s="1">
        <v>3993977</v>
      </c>
      <c r="C38" s="1">
        <v>1151194</v>
      </c>
      <c r="D38" s="1">
        <v>1263964</v>
      </c>
      <c r="E38" s="1">
        <v>753920</v>
      </c>
      <c r="F38" s="1">
        <v>526522</v>
      </c>
      <c r="G38" s="1">
        <f t="shared" ref="G38:G41" si="0">SUM(C38:F38)</f>
        <v>3695600</v>
      </c>
      <c r="H38" s="1">
        <f t="shared" ref="H38:H41" si="1">SUM(E38:F38)</f>
        <v>1280442</v>
      </c>
      <c r="I38" s="8">
        <f t="shared" ref="I38:I41" si="2">H38/G38</f>
        <v>0.34647743262257819</v>
      </c>
      <c r="J38" s="1">
        <v>298376</v>
      </c>
    </row>
    <row r="39" spans="1:10" ht="16" x14ac:dyDescent="0.2">
      <c r="A39" s="7" t="s">
        <v>56</v>
      </c>
      <c r="B39" s="1">
        <v>618185</v>
      </c>
      <c r="C39" s="1">
        <v>158809</v>
      </c>
      <c r="D39" s="1">
        <v>132075</v>
      </c>
      <c r="E39" s="1">
        <v>78294</v>
      </c>
      <c r="F39" s="1">
        <v>155784</v>
      </c>
      <c r="G39" s="1">
        <f t="shared" si="0"/>
        <v>524962</v>
      </c>
      <c r="H39" s="1">
        <f t="shared" si="1"/>
        <v>234078</v>
      </c>
      <c r="I39" s="8">
        <f t="shared" si="2"/>
        <v>0.44589513145713405</v>
      </c>
      <c r="J39" s="1">
        <v>93223</v>
      </c>
    </row>
    <row r="40" spans="1:10" ht="16" x14ac:dyDescent="0.2">
      <c r="A40" s="7" t="s">
        <v>57</v>
      </c>
      <c r="B40" s="1">
        <v>132771</v>
      </c>
      <c r="C40" s="1">
        <v>57059</v>
      </c>
      <c r="D40" s="1">
        <v>11368</v>
      </c>
      <c r="E40" s="1">
        <v>9572</v>
      </c>
      <c r="F40" s="1">
        <v>53377</v>
      </c>
      <c r="G40" s="1">
        <f t="shared" si="0"/>
        <v>131376</v>
      </c>
      <c r="H40" s="1">
        <f t="shared" si="1"/>
        <v>62949</v>
      </c>
      <c r="I40" s="8">
        <f t="shared" si="2"/>
        <v>0.47915144318597003</v>
      </c>
      <c r="J40" s="1">
        <v>1394</v>
      </c>
    </row>
    <row r="41" spans="1:10" ht="16" x14ac:dyDescent="0.2">
      <c r="A41" s="7" t="s">
        <v>58</v>
      </c>
      <c r="B41" s="1">
        <v>232757</v>
      </c>
      <c r="C41" s="1">
        <v>27119</v>
      </c>
      <c r="D41" s="1">
        <v>87780</v>
      </c>
      <c r="E41" s="1">
        <v>24762</v>
      </c>
      <c r="F41" s="1">
        <v>93096</v>
      </c>
      <c r="G41" s="1">
        <f t="shared" si="0"/>
        <v>232757</v>
      </c>
      <c r="H41" s="1">
        <f t="shared" si="1"/>
        <v>117858</v>
      </c>
      <c r="I41" s="8">
        <f t="shared" si="2"/>
        <v>0.50635641462985004</v>
      </c>
      <c r="J41" s="1" t="s">
        <v>32</v>
      </c>
    </row>
    <row r="42" spans="1:10" ht="16" x14ac:dyDescent="0.2">
      <c r="A42" s="6" t="s">
        <v>17</v>
      </c>
    </row>
    <row r="43" spans="1:10" ht="16" x14ac:dyDescent="0.2">
      <c r="A43" s="7" t="s">
        <v>59</v>
      </c>
      <c r="B43" s="1">
        <v>364682</v>
      </c>
      <c r="C43" s="1">
        <v>43810</v>
      </c>
      <c r="D43" s="1">
        <v>132784</v>
      </c>
      <c r="E43" s="1">
        <v>36568</v>
      </c>
      <c r="F43" s="1">
        <v>103588</v>
      </c>
      <c r="J43" s="1">
        <v>47932</v>
      </c>
    </row>
    <row r="44" spans="1:10" ht="16" x14ac:dyDescent="0.2">
      <c r="A44" s="7" t="s">
        <v>60</v>
      </c>
      <c r="B44" s="1">
        <v>1981235</v>
      </c>
      <c r="C44" s="1">
        <v>373600</v>
      </c>
      <c r="D44" s="1">
        <v>554259</v>
      </c>
      <c r="E44" s="1">
        <v>489069</v>
      </c>
      <c r="F44" s="1">
        <v>396567</v>
      </c>
      <c r="J44" s="1">
        <v>167740</v>
      </c>
    </row>
    <row r="45" spans="1:10" ht="16" x14ac:dyDescent="0.2">
      <c r="A45" s="7" t="s">
        <v>61</v>
      </c>
      <c r="B45" s="1">
        <v>1571699</v>
      </c>
      <c r="C45" s="1">
        <v>381392</v>
      </c>
      <c r="D45" s="1">
        <v>466943</v>
      </c>
      <c r="E45" s="1">
        <v>314528</v>
      </c>
      <c r="F45" s="1">
        <v>287506</v>
      </c>
      <c r="J45" s="1">
        <v>121331</v>
      </c>
    </row>
    <row r="46" spans="1:10" ht="16" x14ac:dyDescent="0.2">
      <c r="A46" s="7" t="s">
        <v>62</v>
      </c>
      <c r="B46" s="1">
        <v>1441081</v>
      </c>
      <c r="C46" s="1">
        <v>631229</v>
      </c>
      <c r="D46" s="1">
        <v>426207</v>
      </c>
      <c r="E46" s="1">
        <v>175085</v>
      </c>
      <c r="F46" s="1">
        <v>117480</v>
      </c>
      <c r="J46" s="1">
        <v>91081</v>
      </c>
    </row>
    <row r="47" spans="1:10" ht="16" x14ac:dyDescent="0.2">
      <c r="A47" s="6" t="s">
        <v>18</v>
      </c>
    </row>
    <row r="48" spans="1:10" ht="16" x14ac:dyDescent="0.2">
      <c r="A48" s="7" t="s">
        <v>63</v>
      </c>
      <c r="B48" s="1">
        <v>2950944</v>
      </c>
      <c r="C48" s="1">
        <v>832310</v>
      </c>
      <c r="D48" s="1">
        <v>968811</v>
      </c>
      <c r="E48" s="1">
        <v>509578</v>
      </c>
      <c r="F48" s="1">
        <v>395832</v>
      </c>
      <c r="J48" s="1">
        <v>244414</v>
      </c>
    </row>
    <row r="49" spans="1:10" ht="16" x14ac:dyDescent="0.2">
      <c r="A49" s="7" t="s">
        <v>64</v>
      </c>
      <c r="B49" s="1">
        <v>285257</v>
      </c>
      <c r="C49" s="1">
        <v>90024</v>
      </c>
      <c r="D49" s="1">
        <v>61554</v>
      </c>
      <c r="E49" s="1">
        <v>65264</v>
      </c>
      <c r="F49" s="1">
        <v>51131</v>
      </c>
      <c r="J49" s="1">
        <v>17284</v>
      </c>
    </row>
    <row r="50" spans="1:10" ht="16" x14ac:dyDescent="0.2">
      <c r="A50" s="7" t="s">
        <v>65</v>
      </c>
      <c r="B50" s="1">
        <v>765587</v>
      </c>
      <c r="C50" s="1">
        <v>145093</v>
      </c>
      <c r="D50" s="1">
        <v>194547</v>
      </c>
      <c r="E50" s="1">
        <v>150985</v>
      </c>
      <c r="F50" s="1">
        <v>252985</v>
      </c>
      <c r="J50" s="1">
        <v>21977</v>
      </c>
    </row>
    <row r="51" spans="1:10" ht="16" x14ac:dyDescent="0.2">
      <c r="A51" s="7" t="s">
        <v>66</v>
      </c>
      <c r="B51" s="1">
        <v>1330989</v>
      </c>
      <c r="C51" s="1">
        <v>360306</v>
      </c>
      <c r="D51" s="1">
        <v>343482</v>
      </c>
      <c r="E51" s="1">
        <v>281466</v>
      </c>
      <c r="F51" s="1">
        <v>205193</v>
      </c>
      <c r="J51" s="1">
        <v>140541</v>
      </c>
    </row>
    <row r="52" spans="1:10" ht="16" x14ac:dyDescent="0.2">
      <c r="A52" s="7" t="s">
        <v>45</v>
      </c>
      <c r="B52" s="1">
        <v>25920</v>
      </c>
      <c r="C52" s="1">
        <v>2297</v>
      </c>
      <c r="D52" s="1">
        <v>11797</v>
      </c>
      <c r="E52" s="1">
        <v>7958</v>
      </c>
      <c r="F52" s="1" t="s">
        <v>32</v>
      </c>
      <c r="J52" s="1">
        <v>3867</v>
      </c>
    </row>
    <row r="53" spans="1:10" ht="16" x14ac:dyDescent="0.2">
      <c r="A53" s="6" t="s">
        <v>19</v>
      </c>
    </row>
    <row r="54" spans="1:10" ht="16" x14ac:dyDescent="0.2">
      <c r="A54" s="7" t="s">
        <v>67</v>
      </c>
      <c r="B54" s="1">
        <v>523889</v>
      </c>
      <c r="C54" s="1">
        <v>168956</v>
      </c>
      <c r="D54" s="1">
        <v>159870</v>
      </c>
      <c r="E54" s="1">
        <v>73037</v>
      </c>
      <c r="F54" s="1">
        <v>79965</v>
      </c>
      <c r="J54" s="1">
        <v>42062</v>
      </c>
    </row>
    <row r="55" spans="1:10" ht="16" x14ac:dyDescent="0.2">
      <c r="A55" s="7" t="s">
        <v>68</v>
      </c>
      <c r="B55" s="1">
        <v>1885586</v>
      </c>
      <c r="C55" s="1">
        <v>563074</v>
      </c>
      <c r="D55" s="1">
        <v>683839</v>
      </c>
      <c r="E55" s="1">
        <v>314337</v>
      </c>
      <c r="F55" s="1">
        <v>260998</v>
      </c>
      <c r="J55" s="1">
        <v>63339</v>
      </c>
    </row>
    <row r="56" spans="1:10" ht="16" x14ac:dyDescent="0.2">
      <c r="A56" s="7" t="s">
        <v>69</v>
      </c>
      <c r="B56" s="1">
        <v>1201997</v>
      </c>
      <c r="C56" s="1">
        <v>351005</v>
      </c>
      <c r="D56" s="1">
        <v>317740</v>
      </c>
      <c r="E56" s="1">
        <v>290870</v>
      </c>
      <c r="F56" s="1">
        <v>128523</v>
      </c>
      <c r="J56" s="1">
        <v>113859</v>
      </c>
    </row>
    <row r="57" spans="1:10" ht="16" x14ac:dyDescent="0.2">
      <c r="A57" s="7" t="s">
        <v>70</v>
      </c>
      <c r="B57" s="1">
        <v>834943</v>
      </c>
      <c r="C57" s="1">
        <v>174834</v>
      </c>
      <c r="D57" s="1">
        <v>209516</v>
      </c>
      <c r="E57" s="1">
        <v>155701</v>
      </c>
      <c r="F57" s="1">
        <v>191432</v>
      </c>
      <c r="J57" s="1">
        <v>103460</v>
      </c>
    </row>
    <row r="58" spans="1:10" ht="16" x14ac:dyDescent="0.2">
      <c r="A58" s="7" t="s">
        <v>71</v>
      </c>
      <c r="B58" s="1">
        <v>418538</v>
      </c>
      <c r="C58" s="1">
        <v>57718</v>
      </c>
      <c r="D58" s="1">
        <v>109173</v>
      </c>
      <c r="E58" s="1">
        <v>46719</v>
      </c>
      <c r="F58" s="1">
        <v>169228</v>
      </c>
      <c r="J58" s="1">
        <v>35700</v>
      </c>
    </row>
    <row r="59" spans="1:10" ht="16" x14ac:dyDescent="0.2">
      <c r="A59" s="7" t="s">
        <v>72</v>
      </c>
      <c r="B59" s="1">
        <v>297459</v>
      </c>
      <c r="C59" s="1">
        <v>98066</v>
      </c>
      <c r="D59" s="1">
        <v>72249</v>
      </c>
      <c r="E59" s="1">
        <v>43544</v>
      </c>
      <c r="F59" s="1">
        <v>54374</v>
      </c>
      <c r="J59" s="1">
        <v>29227</v>
      </c>
    </row>
    <row r="60" spans="1:10" ht="16" x14ac:dyDescent="0.2">
      <c r="A60" s="7" t="s">
        <v>73</v>
      </c>
      <c r="B60" s="1">
        <v>196285</v>
      </c>
      <c r="C60" s="1">
        <v>16378</v>
      </c>
      <c r="D60" s="1">
        <v>27807</v>
      </c>
      <c r="E60" s="1">
        <v>91041</v>
      </c>
      <c r="F60" s="1">
        <v>20620</v>
      </c>
      <c r="J60" s="1">
        <v>40439</v>
      </c>
    </row>
    <row r="61" spans="1:10" ht="16" x14ac:dyDescent="0.2">
      <c r="A61" s="6" t="s">
        <v>20</v>
      </c>
    </row>
    <row r="62" spans="1:10" ht="16" x14ac:dyDescent="0.2">
      <c r="A62" s="7" t="s">
        <v>74</v>
      </c>
      <c r="B62" s="1">
        <v>2022933</v>
      </c>
      <c r="C62" s="1">
        <v>472307</v>
      </c>
      <c r="D62" s="1">
        <v>464259</v>
      </c>
      <c r="E62" s="1">
        <v>395251</v>
      </c>
      <c r="F62" s="1">
        <v>459013</v>
      </c>
      <c r="G62" s="1">
        <f>SUM(C62:F62)</f>
        <v>1790830</v>
      </c>
      <c r="H62" s="1">
        <f>SUM(E62:F62)</f>
        <v>854264</v>
      </c>
      <c r="I62" s="8">
        <f>H62/G62</f>
        <v>0.47702126946723028</v>
      </c>
      <c r="J62" s="1">
        <v>232103</v>
      </c>
    </row>
    <row r="63" spans="1:10" ht="16" x14ac:dyDescent="0.2">
      <c r="A63" s="7" t="s">
        <v>75</v>
      </c>
      <c r="B63" s="1">
        <v>3335764</v>
      </c>
      <c r="C63" s="1">
        <v>957724</v>
      </c>
      <c r="D63" s="1">
        <v>1115933</v>
      </c>
      <c r="E63" s="1">
        <v>619999</v>
      </c>
      <c r="F63" s="1">
        <v>446127</v>
      </c>
      <c r="G63" s="1">
        <f>SUM(C63:F63)</f>
        <v>3139783</v>
      </c>
      <c r="H63" s="1">
        <f>SUM(E63:F63)</f>
        <v>1066126</v>
      </c>
      <c r="I63" s="8">
        <f>H63/G63</f>
        <v>0.33955403924411337</v>
      </c>
      <c r="J63" s="1">
        <v>195981</v>
      </c>
    </row>
    <row r="64" spans="1:10" ht="32" x14ac:dyDescent="0.2">
      <c r="A64" s="6" t="s">
        <v>21</v>
      </c>
    </row>
    <row r="65" spans="1:10" ht="16" x14ac:dyDescent="0.2">
      <c r="A65" s="7" t="s">
        <v>51</v>
      </c>
      <c r="B65" s="1">
        <v>391458</v>
      </c>
      <c r="C65" s="1">
        <v>31068</v>
      </c>
      <c r="D65" s="1">
        <v>78900</v>
      </c>
      <c r="E65" s="1">
        <v>85871</v>
      </c>
      <c r="F65" s="1">
        <v>185210</v>
      </c>
      <c r="J65" s="1">
        <v>10410</v>
      </c>
    </row>
    <row r="66" spans="1:10" ht="16" x14ac:dyDescent="0.2">
      <c r="A66" s="7" t="s">
        <v>52</v>
      </c>
      <c r="B66" s="1">
        <v>4793803</v>
      </c>
      <c r="C66" s="1">
        <v>1392993</v>
      </c>
      <c r="D66" s="1">
        <v>1481444</v>
      </c>
      <c r="E66" s="1">
        <v>929380</v>
      </c>
      <c r="F66" s="1">
        <v>719056</v>
      </c>
      <c r="J66" s="1">
        <v>270931</v>
      </c>
    </row>
    <row r="67" spans="1:10" ht="16" x14ac:dyDescent="0.2">
      <c r="A67" s="7" t="s">
        <v>45</v>
      </c>
      <c r="B67" s="1">
        <v>173435</v>
      </c>
      <c r="C67" s="1">
        <v>5970</v>
      </c>
      <c r="D67" s="1">
        <v>19849</v>
      </c>
      <c r="E67" s="1" t="s">
        <v>32</v>
      </c>
      <c r="F67" s="1">
        <v>874</v>
      </c>
      <c r="J67" s="1">
        <v>146743</v>
      </c>
    </row>
    <row r="68" spans="1:10" ht="16" x14ac:dyDescent="0.2">
      <c r="A68" s="6" t="s">
        <v>22</v>
      </c>
    </row>
    <row r="69" spans="1:10" ht="16" x14ac:dyDescent="0.2">
      <c r="A69" s="7" t="s">
        <v>51</v>
      </c>
      <c r="B69" s="1">
        <v>3107860</v>
      </c>
      <c r="C69" s="1">
        <v>900306</v>
      </c>
      <c r="D69" s="1">
        <v>1024201</v>
      </c>
      <c r="E69" s="1">
        <v>567448</v>
      </c>
      <c r="F69" s="1">
        <v>460932</v>
      </c>
      <c r="J69" s="1">
        <v>154974</v>
      </c>
    </row>
    <row r="70" spans="1:10" ht="16" x14ac:dyDescent="0.2">
      <c r="A70" s="7" t="s">
        <v>52</v>
      </c>
      <c r="B70" s="1">
        <v>2077258</v>
      </c>
      <c r="C70" s="1">
        <v>526725</v>
      </c>
      <c r="D70" s="1">
        <v>533030</v>
      </c>
      <c r="E70" s="1">
        <v>447802</v>
      </c>
      <c r="F70" s="1">
        <v>443334</v>
      </c>
      <c r="J70" s="1">
        <v>126367</v>
      </c>
    </row>
    <row r="71" spans="1:10" ht="16" x14ac:dyDescent="0.2">
      <c r="A71" s="7" t="s">
        <v>45</v>
      </c>
      <c r="B71" s="1">
        <v>173579</v>
      </c>
      <c r="C71" s="1">
        <v>3000</v>
      </c>
      <c r="D71" s="1">
        <v>22961</v>
      </c>
      <c r="E71" s="1" t="s">
        <v>32</v>
      </c>
      <c r="F71" s="1">
        <v>874</v>
      </c>
      <c r="J71" s="1">
        <v>146743</v>
      </c>
    </row>
    <row r="72" spans="1:10" ht="16" x14ac:dyDescent="0.2">
      <c r="A72" s="6" t="s">
        <v>23</v>
      </c>
    </row>
    <row r="73" spans="1:10" ht="16" x14ac:dyDescent="0.2">
      <c r="A73" s="7" t="s">
        <v>76</v>
      </c>
      <c r="B73" s="1">
        <v>576767</v>
      </c>
      <c r="C73" s="1">
        <v>72448</v>
      </c>
      <c r="D73" s="1">
        <v>112964</v>
      </c>
      <c r="E73" s="1">
        <v>203823</v>
      </c>
      <c r="F73" s="1">
        <v>187532</v>
      </c>
      <c r="G73" s="1">
        <f>SUM(C73:F73)</f>
        <v>576767</v>
      </c>
      <c r="H73" s="1">
        <f>SUM(E73:F73)</f>
        <v>391355</v>
      </c>
      <c r="I73" s="8">
        <f>H73/G73</f>
        <v>0.67853223225323223</v>
      </c>
      <c r="J73" s="1" t="s">
        <v>32</v>
      </c>
    </row>
    <row r="74" spans="1:10" ht="16" x14ac:dyDescent="0.2">
      <c r="A74" s="7" t="s">
        <v>77</v>
      </c>
      <c r="B74" s="1">
        <v>666570</v>
      </c>
      <c r="C74" s="1">
        <v>135579</v>
      </c>
      <c r="D74" s="1">
        <v>167152</v>
      </c>
      <c r="E74" s="1">
        <v>158999</v>
      </c>
      <c r="F74" s="1">
        <v>204840</v>
      </c>
      <c r="G74" s="1">
        <f>SUM(C74:F74)</f>
        <v>666570</v>
      </c>
      <c r="H74" s="1">
        <f>SUM(E74:F74)</f>
        <v>363839</v>
      </c>
      <c r="I74" s="8">
        <f>H74/G74</f>
        <v>0.54583764645873656</v>
      </c>
      <c r="J74" s="1" t="s">
        <v>32</v>
      </c>
    </row>
    <row r="75" spans="1:10" ht="16" x14ac:dyDescent="0.2">
      <c r="A75" s="7" t="s">
        <v>78</v>
      </c>
      <c r="B75" s="1">
        <v>505921</v>
      </c>
      <c r="C75" s="1">
        <v>106473</v>
      </c>
      <c r="D75" s="1">
        <v>174920</v>
      </c>
      <c r="E75" s="1">
        <v>105760</v>
      </c>
      <c r="F75" s="1">
        <v>118768</v>
      </c>
      <c r="J75" s="1" t="s">
        <v>32</v>
      </c>
    </row>
    <row r="76" spans="1:10" ht="16" x14ac:dyDescent="0.2">
      <c r="A76" s="7" t="s">
        <v>79</v>
      </c>
      <c r="B76" s="1">
        <v>788879</v>
      </c>
      <c r="C76" s="1">
        <v>168858</v>
      </c>
      <c r="D76" s="1">
        <v>343644</v>
      </c>
      <c r="E76" s="1">
        <v>174185</v>
      </c>
      <c r="F76" s="1">
        <v>102192</v>
      </c>
      <c r="J76" s="1" t="s">
        <v>32</v>
      </c>
    </row>
    <row r="77" spans="1:10" ht="16" x14ac:dyDescent="0.2">
      <c r="A77" s="7" t="s">
        <v>175</v>
      </c>
      <c r="C77" s="1">
        <f>SUM(C73:C76)</f>
        <v>483358</v>
      </c>
      <c r="D77" s="1">
        <f>SUM(D73:D76)</f>
        <v>798680</v>
      </c>
      <c r="E77" s="1">
        <f>SUM(E73:E76)</f>
        <v>642767</v>
      </c>
      <c r="F77" s="1">
        <f>SUM(F73:F76)</f>
        <v>613332</v>
      </c>
      <c r="G77" s="1">
        <f>SUM(C77:F77)</f>
        <v>2538137</v>
      </c>
      <c r="H77" s="1">
        <f>SUM(E77:F77)</f>
        <v>1256099</v>
      </c>
      <c r="I77" s="8">
        <f>H77/G77</f>
        <v>0.49489014974368994</v>
      </c>
    </row>
    <row r="78" spans="1:10" x14ac:dyDescent="0.2">
      <c r="A78" s="7"/>
    </row>
    <row r="79" spans="1:10" ht="16" x14ac:dyDescent="0.2">
      <c r="A79" s="7" t="s">
        <v>80</v>
      </c>
      <c r="B79" s="1">
        <v>498234</v>
      </c>
      <c r="C79" s="1">
        <v>196182</v>
      </c>
      <c r="D79" s="1">
        <v>161322</v>
      </c>
      <c r="E79" s="1">
        <v>96522</v>
      </c>
      <c r="F79" s="1">
        <v>44207</v>
      </c>
      <c r="J79" s="1" t="s">
        <v>32</v>
      </c>
    </row>
    <row r="80" spans="1:10" ht="16" x14ac:dyDescent="0.2">
      <c r="A80" s="7" t="s">
        <v>81</v>
      </c>
      <c r="B80" s="1">
        <v>606700</v>
      </c>
      <c r="C80" s="1">
        <v>254731</v>
      </c>
      <c r="D80" s="1">
        <v>225246</v>
      </c>
      <c r="E80" s="1">
        <v>104809</v>
      </c>
      <c r="F80" s="1">
        <v>21915</v>
      </c>
      <c r="J80" s="1" t="s">
        <v>32</v>
      </c>
    </row>
    <row r="81" spans="1:10" ht="16" x14ac:dyDescent="0.2">
      <c r="A81" s="7" t="s">
        <v>82</v>
      </c>
      <c r="B81" s="1">
        <v>214979</v>
      </c>
      <c r="C81" s="1">
        <v>142094</v>
      </c>
      <c r="D81" s="1">
        <v>61657</v>
      </c>
      <c r="E81" s="1">
        <v>11228</v>
      </c>
      <c r="F81" s="1" t="s">
        <v>32</v>
      </c>
      <c r="J81" s="1" t="s">
        <v>32</v>
      </c>
    </row>
    <row r="82" spans="1:10" ht="16" x14ac:dyDescent="0.2">
      <c r="A82" s="7" t="s">
        <v>83</v>
      </c>
      <c r="B82" s="1">
        <v>223924</v>
      </c>
      <c r="C82" s="1">
        <v>149089</v>
      </c>
      <c r="D82" s="1">
        <v>72006</v>
      </c>
      <c r="E82" s="1">
        <v>2829</v>
      </c>
      <c r="F82" s="1" t="s">
        <v>32</v>
      </c>
      <c r="J82" s="1" t="s">
        <v>32</v>
      </c>
    </row>
    <row r="83" spans="1:10" x14ac:dyDescent="0.2">
      <c r="A83" s="7"/>
      <c r="C83" s="1">
        <f>SUM(C79:C82)</f>
        <v>742096</v>
      </c>
      <c r="D83" s="1">
        <f>SUM(D79:D82)</f>
        <v>520231</v>
      </c>
      <c r="E83" s="1">
        <f>SUM(E79:E82)</f>
        <v>215388</v>
      </c>
      <c r="F83" s="1">
        <f>SUM(F79:F82)</f>
        <v>66122</v>
      </c>
      <c r="G83" s="1">
        <f>SUM(C83:F83)</f>
        <v>1543837</v>
      </c>
    </row>
    <row r="84" spans="1:10" ht="16" x14ac:dyDescent="0.2">
      <c r="A84" s="7" t="s">
        <v>176</v>
      </c>
      <c r="G84" s="1">
        <f>G83+G77</f>
        <v>4081974</v>
      </c>
    </row>
    <row r="85" spans="1:10" ht="16" x14ac:dyDescent="0.2">
      <c r="A85" s="7" t="s">
        <v>45</v>
      </c>
      <c r="B85" s="1">
        <v>1276723</v>
      </c>
      <c r="C85" s="1">
        <v>204578</v>
      </c>
      <c r="D85" s="1">
        <v>261280</v>
      </c>
      <c r="E85" s="1">
        <v>157095</v>
      </c>
      <c r="F85" s="1">
        <v>225686</v>
      </c>
      <c r="J85" s="1">
        <v>428084</v>
      </c>
    </row>
    <row r="86" spans="1:10" ht="16" x14ac:dyDescent="0.2">
      <c r="A86" s="6" t="s">
        <v>24</v>
      </c>
    </row>
    <row r="87" spans="1:10" ht="32" x14ac:dyDescent="0.2">
      <c r="A87" s="7" t="s">
        <v>84</v>
      </c>
      <c r="B87" s="1">
        <v>3569945</v>
      </c>
      <c r="C87" s="1">
        <v>1199219</v>
      </c>
      <c r="D87" s="1">
        <v>1206822</v>
      </c>
      <c r="E87" s="1">
        <v>690452</v>
      </c>
      <c r="F87" s="1">
        <v>473452</v>
      </c>
      <c r="J87" s="1" t="s">
        <v>32</v>
      </c>
    </row>
    <row r="88" spans="1:10" ht="16" x14ac:dyDescent="0.2">
      <c r="A88" s="7" t="s">
        <v>85</v>
      </c>
      <c r="B88" s="1">
        <v>1545636</v>
      </c>
      <c r="C88" s="1">
        <v>190813</v>
      </c>
      <c r="D88" s="1">
        <v>559335</v>
      </c>
      <c r="E88" s="1">
        <v>496149</v>
      </c>
      <c r="F88" s="1">
        <v>299340</v>
      </c>
      <c r="J88" s="1" t="s">
        <v>32</v>
      </c>
    </row>
    <row r="89" spans="1:10" ht="32" x14ac:dyDescent="0.2">
      <c r="A89" s="7" t="s">
        <v>86</v>
      </c>
      <c r="B89" s="1">
        <v>1463162</v>
      </c>
      <c r="C89" s="1">
        <v>203075</v>
      </c>
      <c r="D89" s="1">
        <v>494404</v>
      </c>
      <c r="E89" s="1">
        <v>398701</v>
      </c>
      <c r="F89" s="1">
        <v>366981</v>
      </c>
      <c r="J89" s="1" t="s">
        <v>32</v>
      </c>
    </row>
    <row r="90" spans="1:10" ht="16" x14ac:dyDescent="0.2">
      <c r="A90" s="7" t="s">
        <v>87</v>
      </c>
      <c r="B90" s="1">
        <v>612160</v>
      </c>
      <c r="C90" s="1">
        <v>11374</v>
      </c>
      <c r="D90" s="1">
        <v>106641</v>
      </c>
      <c r="E90" s="1">
        <v>147547</v>
      </c>
      <c r="F90" s="1">
        <v>346599</v>
      </c>
      <c r="J90" s="1" t="s">
        <v>32</v>
      </c>
    </row>
    <row r="91" spans="1:10" ht="16" x14ac:dyDescent="0.2">
      <c r="A91" s="7" t="s">
        <v>88</v>
      </c>
      <c r="B91" s="1">
        <v>44598</v>
      </c>
      <c r="C91" s="1" t="s">
        <v>32</v>
      </c>
      <c r="D91" s="1">
        <v>3307</v>
      </c>
      <c r="E91" s="1">
        <v>16207</v>
      </c>
      <c r="F91" s="1">
        <v>25084</v>
      </c>
      <c r="J91" s="1" t="s">
        <v>32</v>
      </c>
    </row>
    <row r="92" spans="1:10" ht="32" x14ac:dyDescent="0.2">
      <c r="A92" s="7" t="s">
        <v>89</v>
      </c>
      <c r="B92" s="1">
        <v>139174</v>
      </c>
      <c r="C92" s="1">
        <v>8855</v>
      </c>
      <c r="D92" s="1">
        <v>70042</v>
      </c>
      <c r="E92" s="1">
        <v>15920</v>
      </c>
      <c r="F92" s="1">
        <v>44358</v>
      </c>
      <c r="J92" s="1" t="s">
        <v>32</v>
      </c>
    </row>
    <row r="93" spans="1:10" ht="16" x14ac:dyDescent="0.2">
      <c r="A93" s="7" t="s">
        <v>90</v>
      </c>
      <c r="B93" s="1">
        <v>361466</v>
      </c>
      <c r="C93" s="1">
        <v>13731</v>
      </c>
      <c r="D93" s="1">
        <v>53411</v>
      </c>
      <c r="E93" s="1">
        <v>150369</v>
      </c>
      <c r="F93" s="1">
        <v>143955</v>
      </c>
      <c r="G93" s="1">
        <f>SUM(C93:F93)</f>
        <v>361466</v>
      </c>
      <c r="H93" s="1">
        <f>E93+F93</f>
        <v>294324</v>
      </c>
      <c r="I93" s="8">
        <f>H93/G93</f>
        <v>0.81425085623544124</v>
      </c>
      <c r="J93" s="1" t="s">
        <v>32</v>
      </c>
    </row>
    <row r="94" spans="1:10" ht="32" x14ac:dyDescent="0.2">
      <c r="A94" s="7" t="s">
        <v>91</v>
      </c>
      <c r="B94" s="1">
        <v>111168</v>
      </c>
      <c r="C94" s="1" t="s">
        <v>32</v>
      </c>
      <c r="D94" s="1">
        <v>21560</v>
      </c>
      <c r="E94" s="1">
        <v>66573</v>
      </c>
      <c r="F94" s="1">
        <v>23035</v>
      </c>
      <c r="J94" s="1" t="s">
        <v>32</v>
      </c>
    </row>
    <row r="95" spans="1:10" ht="16" x14ac:dyDescent="0.2">
      <c r="A95" s="7" t="s">
        <v>92</v>
      </c>
      <c r="B95" s="1">
        <v>277405</v>
      </c>
      <c r="C95" s="1">
        <v>12464</v>
      </c>
      <c r="D95" s="1">
        <v>77390</v>
      </c>
      <c r="E95" s="1">
        <v>83579</v>
      </c>
      <c r="F95" s="1">
        <v>103973</v>
      </c>
      <c r="J95" s="1" t="s">
        <v>32</v>
      </c>
    </row>
    <row r="96" spans="1:10" ht="16" x14ac:dyDescent="0.2">
      <c r="A96" s="7" t="s">
        <v>93</v>
      </c>
      <c r="B96" s="1">
        <v>81094</v>
      </c>
      <c r="C96" s="1">
        <v>1579</v>
      </c>
      <c r="D96" s="1">
        <v>23666</v>
      </c>
      <c r="E96" s="1">
        <v>18195</v>
      </c>
      <c r="F96" s="1">
        <v>37654</v>
      </c>
      <c r="J96" s="1" t="s">
        <v>32</v>
      </c>
    </row>
    <row r="97" spans="1:10" ht="16" x14ac:dyDescent="0.2">
      <c r="A97" s="7" t="s">
        <v>94</v>
      </c>
      <c r="B97" s="1">
        <v>302029</v>
      </c>
      <c r="C97" s="1">
        <v>74961</v>
      </c>
      <c r="D97" s="1">
        <v>116043</v>
      </c>
      <c r="E97" s="1">
        <v>11748</v>
      </c>
      <c r="F97" s="1">
        <v>99277</v>
      </c>
      <c r="J97" s="1" t="s">
        <v>32</v>
      </c>
    </row>
    <row r="98" spans="1:10" ht="16" x14ac:dyDescent="0.2">
      <c r="A98" s="7" t="s">
        <v>45</v>
      </c>
      <c r="B98" s="1">
        <v>639287</v>
      </c>
      <c r="C98" s="1">
        <v>66318</v>
      </c>
      <c r="D98" s="1">
        <v>69007</v>
      </c>
      <c r="E98" s="1">
        <v>38230</v>
      </c>
      <c r="F98" s="1">
        <v>37648</v>
      </c>
      <c r="J98" s="1">
        <v>428084</v>
      </c>
    </row>
    <row r="99" spans="1:10" ht="16" x14ac:dyDescent="0.2">
      <c r="A99" s="6" t="s">
        <v>25</v>
      </c>
    </row>
    <row r="100" spans="1:10" ht="16" x14ac:dyDescent="0.2">
      <c r="A100" s="7" t="s">
        <v>95</v>
      </c>
      <c r="B100" s="1">
        <v>12321</v>
      </c>
      <c r="C100" s="1">
        <v>1991</v>
      </c>
      <c r="D100" s="1">
        <v>5744</v>
      </c>
      <c r="E100" s="1" t="s">
        <v>32</v>
      </c>
      <c r="F100" s="1" t="s">
        <v>32</v>
      </c>
      <c r="J100" s="1">
        <v>4586</v>
      </c>
    </row>
    <row r="101" spans="1:10" ht="16" x14ac:dyDescent="0.2">
      <c r="A101" s="7" t="s">
        <v>96</v>
      </c>
      <c r="B101" s="1">
        <v>32996</v>
      </c>
      <c r="C101" s="1">
        <v>2585</v>
      </c>
      <c r="D101" s="1">
        <v>25662</v>
      </c>
      <c r="E101" s="1">
        <v>3000</v>
      </c>
      <c r="F101" s="1" t="s">
        <v>32</v>
      </c>
      <c r="J101" s="1">
        <v>1749</v>
      </c>
    </row>
    <row r="102" spans="1:10" ht="16" x14ac:dyDescent="0.2">
      <c r="A102" s="7" t="s">
        <v>97</v>
      </c>
      <c r="B102" s="1">
        <v>15253</v>
      </c>
      <c r="C102" s="1">
        <v>4732</v>
      </c>
      <c r="D102" s="1">
        <v>2194</v>
      </c>
      <c r="E102" s="1">
        <v>1834</v>
      </c>
      <c r="F102" s="1" t="s">
        <v>32</v>
      </c>
      <c r="J102" s="1">
        <v>6492</v>
      </c>
    </row>
    <row r="103" spans="1:10" ht="16" x14ac:dyDescent="0.2">
      <c r="A103" s="7" t="s">
        <v>98</v>
      </c>
      <c r="B103" s="1">
        <v>15813</v>
      </c>
      <c r="C103" s="1">
        <v>5713</v>
      </c>
      <c r="D103" s="1">
        <v>526</v>
      </c>
      <c r="E103" s="1">
        <v>9574</v>
      </c>
      <c r="F103" s="1" t="s">
        <v>32</v>
      </c>
      <c r="J103" s="1" t="s">
        <v>32</v>
      </c>
    </row>
    <row r="104" spans="1:10" ht="16" x14ac:dyDescent="0.2">
      <c r="A104" s="7" t="s">
        <v>99</v>
      </c>
      <c r="B104" s="1">
        <v>5228149</v>
      </c>
      <c r="C104" s="1">
        <v>1416804</v>
      </c>
      <c r="D104" s="1">
        <v>1527460</v>
      </c>
      <c r="E104" s="1">
        <v>1000842</v>
      </c>
      <c r="F104" s="1">
        <v>905140</v>
      </c>
      <c r="J104" s="1">
        <v>377903</v>
      </c>
    </row>
    <row r="105" spans="1:10" ht="16" x14ac:dyDescent="0.2">
      <c r="A105" s="7" t="s">
        <v>45</v>
      </c>
      <c r="B105" s="1">
        <v>56155</v>
      </c>
      <c r="C105" s="1">
        <v>196</v>
      </c>
      <c r="D105" s="1">
        <v>18605</v>
      </c>
      <c r="E105" s="1" t="s">
        <v>32</v>
      </c>
      <c r="F105" s="1" t="s">
        <v>32</v>
      </c>
      <c r="J105" s="1">
        <v>37354</v>
      </c>
    </row>
    <row r="106" spans="1:10" ht="16" x14ac:dyDescent="0.2">
      <c r="A106" s="6" t="s">
        <v>26</v>
      </c>
    </row>
    <row r="107" spans="1:10" ht="16" x14ac:dyDescent="0.2">
      <c r="A107" s="7" t="s">
        <v>100</v>
      </c>
      <c r="B107" s="1">
        <v>2528382</v>
      </c>
      <c r="C107" s="1">
        <v>954658</v>
      </c>
      <c r="D107" s="1">
        <v>859028</v>
      </c>
      <c r="E107" s="1">
        <v>393873</v>
      </c>
      <c r="F107" s="1">
        <v>320823</v>
      </c>
      <c r="J107" s="1" t="s">
        <v>32</v>
      </c>
    </row>
    <row r="108" spans="1:10" ht="16" x14ac:dyDescent="0.2">
      <c r="A108" s="7" t="s">
        <v>101</v>
      </c>
      <c r="B108" s="1">
        <v>1662695</v>
      </c>
      <c r="C108" s="1">
        <v>309780</v>
      </c>
      <c r="D108" s="1">
        <v>524263</v>
      </c>
      <c r="E108" s="1">
        <v>463913</v>
      </c>
      <c r="F108" s="1">
        <v>364739</v>
      </c>
      <c r="J108" s="1" t="s">
        <v>32</v>
      </c>
    </row>
    <row r="109" spans="1:10" ht="16" x14ac:dyDescent="0.2">
      <c r="A109" s="7" t="s">
        <v>102</v>
      </c>
      <c r="B109" s="1">
        <v>136845</v>
      </c>
      <c r="C109" s="1">
        <v>14837</v>
      </c>
      <c r="D109" s="1">
        <v>28362</v>
      </c>
      <c r="E109" s="1">
        <v>47856</v>
      </c>
      <c r="F109" s="1">
        <v>45789</v>
      </c>
      <c r="J109" s="1" t="s">
        <v>32</v>
      </c>
    </row>
    <row r="110" spans="1:10" ht="16" x14ac:dyDescent="0.2">
      <c r="A110" s="7" t="s">
        <v>103</v>
      </c>
      <c r="B110" s="1">
        <v>5320</v>
      </c>
      <c r="C110" s="1" t="s">
        <v>32</v>
      </c>
      <c r="D110" s="1" t="s">
        <v>32</v>
      </c>
      <c r="E110" s="1" t="s">
        <v>32</v>
      </c>
      <c r="F110" s="1">
        <v>5320</v>
      </c>
      <c r="J110" s="1" t="s">
        <v>32</v>
      </c>
    </row>
    <row r="111" spans="1:10" ht="16" x14ac:dyDescent="0.2">
      <c r="A111" s="7" t="s">
        <v>45</v>
      </c>
      <c r="B111" s="1">
        <v>1025456</v>
      </c>
      <c r="C111" s="1">
        <v>150757</v>
      </c>
      <c r="D111" s="1">
        <v>168539</v>
      </c>
      <c r="E111" s="1">
        <v>109608</v>
      </c>
      <c r="F111" s="1">
        <v>168469</v>
      </c>
      <c r="J111" s="1">
        <v>428084</v>
      </c>
    </row>
    <row r="112" spans="1:10" ht="16" x14ac:dyDescent="0.2">
      <c r="A112" s="6" t="s">
        <v>27</v>
      </c>
    </row>
    <row r="113" spans="1:10" ht="16" x14ac:dyDescent="0.2">
      <c r="A113" s="7" t="s">
        <v>100</v>
      </c>
      <c r="B113" s="1">
        <v>3222391</v>
      </c>
      <c r="C113" s="1">
        <v>1051516</v>
      </c>
      <c r="D113" s="1">
        <v>1012909</v>
      </c>
      <c r="E113" s="1">
        <v>669698</v>
      </c>
      <c r="F113" s="1">
        <v>488269</v>
      </c>
      <c r="J113" s="1" t="s">
        <v>32</v>
      </c>
    </row>
    <row r="114" spans="1:10" ht="16" x14ac:dyDescent="0.2">
      <c r="A114" s="7" t="s">
        <v>101</v>
      </c>
      <c r="B114" s="1">
        <v>859263</v>
      </c>
      <c r="C114" s="1">
        <v>154545</v>
      </c>
      <c r="D114" s="1">
        <v>350558</v>
      </c>
      <c r="E114" s="1">
        <v>174101</v>
      </c>
      <c r="F114" s="1">
        <v>180059</v>
      </c>
      <c r="J114" s="1" t="s">
        <v>32</v>
      </c>
    </row>
    <row r="115" spans="1:10" ht="16" x14ac:dyDescent="0.2">
      <c r="A115" s="7" t="s">
        <v>102</v>
      </c>
      <c r="B115" s="1">
        <v>142290</v>
      </c>
      <c r="C115" s="1">
        <v>7194</v>
      </c>
      <c r="D115" s="1">
        <v>45228</v>
      </c>
      <c r="E115" s="1">
        <v>29375</v>
      </c>
      <c r="F115" s="1">
        <v>60493</v>
      </c>
      <c r="J115" s="1" t="s">
        <v>32</v>
      </c>
    </row>
    <row r="116" spans="1:10" ht="16" x14ac:dyDescent="0.2">
      <c r="A116" s="7" t="s">
        <v>103</v>
      </c>
      <c r="B116" s="1">
        <v>79259</v>
      </c>
      <c r="C116" s="1">
        <v>66020</v>
      </c>
      <c r="D116" s="1">
        <v>2433</v>
      </c>
      <c r="E116" s="1" t="s">
        <v>32</v>
      </c>
      <c r="F116" s="1">
        <v>10807</v>
      </c>
      <c r="J116" s="1" t="s">
        <v>32</v>
      </c>
    </row>
    <row r="117" spans="1:10" ht="16" x14ac:dyDescent="0.2">
      <c r="A117" s="7" t="s">
        <v>45</v>
      </c>
      <c r="B117" s="1">
        <v>1055493</v>
      </c>
      <c r="C117" s="1">
        <v>150757</v>
      </c>
      <c r="D117" s="1">
        <v>169064</v>
      </c>
      <c r="E117" s="1">
        <v>142076</v>
      </c>
      <c r="F117" s="1">
        <v>165512</v>
      </c>
      <c r="J117" s="1">
        <v>428084</v>
      </c>
    </row>
    <row r="118" spans="1:10" ht="16" x14ac:dyDescent="0.2">
      <c r="A118" s="6" t="s">
        <v>28</v>
      </c>
    </row>
    <row r="119" spans="1:10" ht="16" x14ac:dyDescent="0.2">
      <c r="A119" s="7" t="s">
        <v>100</v>
      </c>
      <c r="B119" s="1">
        <v>2242080</v>
      </c>
      <c r="C119" s="1">
        <v>906641</v>
      </c>
      <c r="D119" s="1">
        <v>650292</v>
      </c>
      <c r="E119" s="1">
        <v>376955</v>
      </c>
      <c r="F119" s="1">
        <v>308192</v>
      </c>
      <c r="J119" s="1" t="s">
        <v>32</v>
      </c>
    </row>
    <row r="120" spans="1:10" ht="16" x14ac:dyDescent="0.2">
      <c r="A120" s="7" t="s">
        <v>101</v>
      </c>
      <c r="B120" s="1">
        <v>1735474</v>
      </c>
      <c r="C120" s="1">
        <v>342097</v>
      </c>
      <c r="D120" s="1">
        <v>636959</v>
      </c>
      <c r="E120" s="1">
        <v>395971</v>
      </c>
      <c r="F120" s="1">
        <v>360448</v>
      </c>
      <c r="J120" s="1" t="s">
        <v>32</v>
      </c>
    </row>
    <row r="121" spans="1:10" ht="16" x14ac:dyDescent="0.2">
      <c r="A121" s="7" t="s">
        <v>102</v>
      </c>
      <c r="B121" s="1">
        <v>345399</v>
      </c>
      <c r="C121" s="1">
        <v>25761</v>
      </c>
      <c r="D121" s="1">
        <v>123003</v>
      </c>
      <c r="E121" s="1">
        <v>132716</v>
      </c>
      <c r="F121" s="1">
        <v>63919</v>
      </c>
      <c r="J121" s="1" t="s">
        <v>32</v>
      </c>
    </row>
    <row r="122" spans="1:10" ht="16" x14ac:dyDescent="0.2">
      <c r="A122" s="7" t="s">
        <v>103</v>
      </c>
      <c r="B122" s="1">
        <v>7069</v>
      </c>
      <c r="C122" s="1" t="s">
        <v>32</v>
      </c>
      <c r="D122" s="1" t="s">
        <v>32</v>
      </c>
      <c r="E122" s="1" t="s">
        <v>32</v>
      </c>
      <c r="F122" s="1">
        <v>7069</v>
      </c>
      <c r="J122" s="1" t="s">
        <v>32</v>
      </c>
    </row>
    <row r="123" spans="1:10" ht="16" x14ac:dyDescent="0.2">
      <c r="A123" s="7" t="s">
        <v>45</v>
      </c>
      <c r="B123" s="1">
        <v>1028675</v>
      </c>
      <c r="C123" s="1">
        <v>155532</v>
      </c>
      <c r="D123" s="1">
        <v>169939</v>
      </c>
      <c r="E123" s="1">
        <v>109608</v>
      </c>
      <c r="F123" s="1">
        <v>165512</v>
      </c>
      <c r="J123" s="1">
        <v>428084</v>
      </c>
    </row>
    <row r="124" spans="1:10" ht="16" x14ac:dyDescent="0.2">
      <c r="A124" s="6" t="s">
        <v>29</v>
      </c>
    </row>
    <row r="125" spans="1:10" ht="16" x14ac:dyDescent="0.2">
      <c r="A125" s="7" t="s">
        <v>100</v>
      </c>
      <c r="B125" s="1">
        <v>3124389</v>
      </c>
      <c r="C125" s="1">
        <v>1066059</v>
      </c>
      <c r="D125" s="1">
        <v>1018182</v>
      </c>
      <c r="E125" s="1">
        <v>590674</v>
      </c>
      <c r="F125" s="1">
        <v>449474</v>
      </c>
      <c r="J125" s="1" t="s">
        <v>32</v>
      </c>
    </row>
    <row r="126" spans="1:10" ht="16" x14ac:dyDescent="0.2">
      <c r="A126" s="7" t="s">
        <v>101</v>
      </c>
      <c r="B126" s="1">
        <v>933693</v>
      </c>
      <c r="C126" s="1">
        <v>147442</v>
      </c>
      <c r="D126" s="1">
        <v>342777</v>
      </c>
      <c r="E126" s="1">
        <v>255750</v>
      </c>
      <c r="F126" s="1">
        <v>187724</v>
      </c>
      <c r="J126" s="1" t="s">
        <v>32</v>
      </c>
    </row>
    <row r="127" spans="1:10" ht="16" x14ac:dyDescent="0.2">
      <c r="A127" s="7" t="s">
        <v>102</v>
      </c>
      <c r="B127" s="1">
        <v>269973</v>
      </c>
      <c r="C127" s="1">
        <v>65773</v>
      </c>
      <c r="D127" s="1">
        <v>47872</v>
      </c>
      <c r="E127" s="1">
        <v>59218</v>
      </c>
      <c r="F127" s="1">
        <v>97110</v>
      </c>
      <c r="J127" s="1" t="s">
        <v>32</v>
      </c>
    </row>
    <row r="128" spans="1:10" ht="16" x14ac:dyDescent="0.2">
      <c r="A128" s="7" t="s">
        <v>103</v>
      </c>
      <c r="B128" s="1">
        <v>7617</v>
      </c>
      <c r="C128" s="1" t="s">
        <v>32</v>
      </c>
      <c r="D128" s="1">
        <v>2297</v>
      </c>
      <c r="E128" s="1" t="s">
        <v>32</v>
      </c>
      <c r="F128" s="1">
        <v>5320</v>
      </c>
      <c r="J128" s="1" t="s">
        <v>32</v>
      </c>
    </row>
    <row r="129" spans="1:10" ht="16" x14ac:dyDescent="0.2">
      <c r="A129" s="7" t="s">
        <v>45</v>
      </c>
      <c r="B129" s="1">
        <v>1023025</v>
      </c>
      <c r="C129" s="1">
        <v>150757</v>
      </c>
      <c r="D129" s="1">
        <v>169064</v>
      </c>
      <c r="E129" s="1">
        <v>109608</v>
      </c>
      <c r="F129" s="1">
        <v>165512</v>
      </c>
      <c r="J129" s="1">
        <v>428084</v>
      </c>
    </row>
    <row r="130" spans="1:10" ht="16" x14ac:dyDescent="0.2">
      <c r="A130" s="6" t="s">
        <v>30</v>
      </c>
    </row>
    <row r="131" spans="1:10" ht="16" x14ac:dyDescent="0.2">
      <c r="A131" s="7" t="s">
        <v>100</v>
      </c>
      <c r="B131" s="1">
        <v>3969825</v>
      </c>
      <c r="C131" s="1">
        <v>1221243</v>
      </c>
      <c r="D131" s="1">
        <v>1321332</v>
      </c>
      <c r="E131" s="1">
        <v>800422</v>
      </c>
      <c r="F131" s="1">
        <v>626828</v>
      </c>
      <c r="J131" s="1" t="s">
        <v>32</v>
      </c>
    </row>
    <row r="132" spans="1:10" ht="16" x14ac:dyDescent="0.2">
      <c r="A132" s="7" t="s">
        <v>101</v>
      </c>
      <c r="B132" s="1">
        <v>306269</v>
      </c>
      <c r="C132" s="1">
        <v>53342</v>
      </c>
      <c r="D132" s="1">
        <v>75982</v>
      </c>
      <c r="E132" s="1">
        <v>84342</v>
      </c>
      <c r="F132" s="1">
        <v>92603</v>
      </c>
      <c r="J132" s="1" t="s">
        <v>32</v>
      </c>
    </row>
    <row r="133" spans="1:10" ht="16" x14ac:dyDescent="0.2">
      <c r="A133" s="7" t="s">
        <v>102</v>
      </c>
      <c r="B133" s="1">
        <v>47653</v>
      </c>
      <c r="C133" s="1">
        <v>4689</v>
      </c>
      <c r="D133" s="1">
        <v>11759</v>
      </c>
      <c r="E133" s="1">
        <v>20878</v>
      </c>
      <c r="F133" s="1">
        <v>10328</v>
      </c>
      <c r="J133" s="1" t="s">
        <v>32</v>
      </c>
    </row>
    <row r="134" spans="1:10" ht="16" x14ac:dyDescent="0.2">
      <c r="A134" s="7" t="s">
        <v>103</v>
      </c>
      <c r="B134" s="1">
        <v>7069</v>
      </c>
      <c r="C134" s="1" t="s">
        <v>32</v>
      </c>
      <c r="D134" s="1" t="s">
        <v>32</v>
      </c>
      <c r="E134" s="1" t="s">
        <v>32</v>
      </c>
      <c r="F134" s="1">
        <v>7069</v>
      </c>
      <c r="J134" s="1" t="s">
        <v>32</v>
      </c>
    </row>
    <row r="135" spans="1:10" ht="16" x14ac:dyDescent="0.2">
      <c r="A135" s="7" t="s">
        <v>45</v>
      </c>
      <c r="B135" s="1">
        <v>1027881</v>
      </c>
      <c r="C135" s="1">
        <v>150757</v>
      </c>
      <c r="D135" s="1">
        <v>171120</v>
      </c>
      <c r="E135" s="1">
        <v>109608</v>
      </c>
      <c r="F135" s="1">
        <v>168313</v>
      </c>
      <c r="J135" s="1">
        <v>428084</v>
      </c>
    </row>
    <row r="136" spans="1:10" ht="16" x14ac:dyDescent="0.2">
      <c r="A136" s="6" t="s">
        <v>31</v>
      </c>
    </row>
    <row r="137" spans="1:10" ht="16" x14ac:dyDescent="0.2">
      <c r="A137" s="7" t="s">
        <v>100</v>
      </c>
      <c r="B137" s="1">
        <v>3875843</v>
      </c>
      <c r="C137" s="1">
        <v>1244100</v>
      </c>
      <c r="D137" s="1">
        <v>1281958</v>
      </c>
      <c r="E137" s="1">
        <v>737009</v>
      </c>
      <c r="F137" s="1">
        <v>612776</v>
      </c>
      <c r="J137" s="1" t="s">
        <v>32</v>
      </c>
    </row>
    <row r="138" spans="1:10" ht="16" x14ac:dyDescent="0.2">
      <c r="A138" s="7" t="s">
        <v>101</v>
      </c>
      <c r="B138" s="1">
        <v>381613</v>
      </c>
      <c r="C138" s="1">
        <v>28080</v>
      </c>
      <c r="D138" s="1">
        <v>91068</v>
      </c>
      <c r="E138" s="1">
        <v>153884</v>
      </c>
      <c r="F138" s="1">
        <v>108581</v>
      </c>
      <c r="J138" s="1" t="s">
        <v>32</v>
      </c>
    </row>
    <row r="139" spans="1:10" ht="16" x14ac:dyDescent="0.2">
      <c r="A139" s="7" t="s">
        <v>102</v>
      </c>
      <c r="B139" s="1">
        <v>66818</v>
      </c>
      <c r="C139" s="1">
        <v>7094</v>
      </c>
      <c r="D139" s="1">
        <v>38102</v>
      </c>
      <c r="E139" s="1">
        <v>14749</v>
      </c>
      <c r="F139" s="1">
        <v>6872</v>
      </c>
      <c r="J139" s="1" t="s">
        <v>32</v>
      </c>
    </row>
    <row r="140" spans="1:10" ht="16" x14ac:dyDescent="0.2">
      <c r="A140" s="7" t="s">
        <v>103</v>
      </c>
      <c r="B140" s="1">
        <v>11398</v>
      </c>
      <c r="C140" s="1" t="s">
        <v>32</v>
      </c>
      <c r="D140" s="1" t="s">
        <v>32</v>
      </c>
      <c r="E140" s="1" t="s">
        <v>32</v>
      </c>
      <c r="F140" s="1">
        <v>11398</v>
      </c>
      <c r="J140" s="1" t="s">
        <v>32</v>
      </c>
    </row>
    <row r="141" spans="1:10" ht="16" x14ac:dyDescent="0.2">
      <c r="A141" s="7" t="s">
        <v>45</v>
      </c>
      <c r="B141" s="1">
        <v>1023025</v>
      </c>
      <c r="C141" s="1">
        <v>150757</v>
      </c>
      <c r="D141" s="1">
        <v>169064</v>
      </c>
      <c r="E141" s="1">
        <v>109608</v>
      </c>
      <c r="F141" s="1">
        <v>165512</v>
      </c>
      <c r="J141" s="1">
        <v>428084</v>
      </c>
    </row>
    <row r="142" spans="1:10" s="2" customFormat="1" x14ac:dyDescent="0.2">
      <c r="A142" s="2" t="s">
        <v>104</v>
      </c>
    </row>
    <row r="143" spans="1:10" s="2" customFormat="1" x14ac:dyDescent="0.2">
      <c r="A143" s="2" t="s">
        <v>105</v>
      </c>
    </row>
    <row r="144" spans="1:10" s="2" customFormat="1" x14ac:dyDescent="0.2"/>
    <row r="145" s="2" customFormat="1" x14ac:dyDescent="0.2"/>
    <row r="146" s="2" customFormat="1" x14ac:dyDescent="0.2"/>
    <row r="147" s="2" customFormat="1" x14ac:dyDescent="0.2"/>
    <row r="148" s="2" customFormat="1" x14ac:dyDescent="0.2"/>
    <row r="149" s="2" customFormat="1" x14ac:dyDescent="0.2"/>
    <row r="150" s="2" customFormat="1" x14ac:dyDescent="0.2"/>
    <row r="151" s="2" customFormat="1" x14ac:dyDescent="0.2"/>
    <row r="152" s="2" customFormat="1" x14ac:dyDescent="0.2"/>
    <row r="153" s="2" customFormat="1" x14ac:dyDescent="0.2"/>
    <row r="154" s="2" customFormat="1" x14ac:dyDescent="0.2"/>
    <row r="155" s="2" customFormat="1" x14ac:dyDescent="0.2"/>
    <row r="156" s="2" customFormat="1" x14ac:dyDescent="0.2"/>
    <row r="157" s="2" customFormat="1" x14ac:dyDescent="0.2"/>
    <row r="158" s="2" customFormat="1" x14ac:dyDescent="0.2"/>
    <row r="159" s="2" customFormat="1" x14ac:dyDescent="0.2"/>
    <row r="160" s="2" customFormat="1" x14ac:dyDescent="0.2"/>
    <row r="161" s="2" customFormat="1" x14ac:dyDescent="0.2"/>
    <row r="162" s="2" customFormat="1" x14ac:dyDescent="0.2"/>
    <row r="163" s="2" customFormat="1" x14ac:dyDescent="0.2"/>
    <row r="164" s="2" customFormat="1" x14ac:dyDescent="0.2"/>
    <row r="165" s="2" customFormat="1" x14ac:dyDescent="0.2"/>
    <row r="166" s="2" customFormat="1" x14ac:dyDescent="0.2"/>
    <row r="167" s="2" customFormat="1" x14ac:dyDescent="0.2"/>
    <row r="168" s="2" customFormat="1" x14ac:dyDescent="0.2"/>
    <row r="169" s="2" customFormat="1" x14ac:dyDescent="0.2"/>
    <row r="170" s="2" customFormat="1" x14ac:dyDescent="0.2"/>
    <row r="171" s="2" customFormat="1" x14ac:dyDescent="0.2"/>
    <row r="172" s="2" customFormat="1" x14ac:dyDescent="0.2"/>
    <row r="173" s="2" customFormat="1" x14ac:dyDescent="0.2"/>
    <row r="174" s="2" customFormat="1" x14ac:dyDescent="0.2"/>
    <row r="175" s="2" customFormat="1" x14ac:dyDescent="0.2"/>
    <row r="176" s="2" customFormat="1" x14ac:dyDescent="0.2"/>
    <row r="177" s="2" customFormat="1" x14ac:dyDescent="0.2"/>
    <row r="178" s="2" customFormat="1" x14ac:dyDescent="0.2"/>
    <row r="179" s="2" customFormat="1" x14ac:dyDescent="0.2"/>
    <row r="180" s="2" customFormat="1" x14ac:dyDescent="0.2"/>
    <row r="181" s="2" customFormat="1" x14ac:dyDescent="0.2"/>
    <row r="182" s="2" customFormat="1" x14ac:dyDescent="0.2"/>
    <row r="183" s="2" customFormat="1" x14ac:dyDescent="0.2"/>
    <row r="184" s="2" customFormat="1" x14ac:dyDescent="0.2"/>
    <row r="185" s="2" customFormat="1" x14ac:dyDescent="0.2"/>
    <row r="186" s="2" customFormat="1" x14ac:dyDescent="0.2"/>
    <row r="187" s="2" customFormat="1" x14ac:dyDescent="0.2"/>
    <row r="188" s="2" customFormat="1" x14ac:dyDescent="0.2"/>
    <row r="189" s="2" customFormat="1" x14ac:dyDescent="0.2"/>
    <row r="190" s="2" customFormat="1" x14ac:dyDescent="0.2"/>
    <row r="191" s="2" customFormat="1" x14ac:dyDescent="0.2"/>
  </sheetData>
  <mergeCells count="3">
    <mergeCell ref="C5:J5"/>
    <mergeCell ref="B5:B6"/>
    <mergeCell ref="A5:A6"/>
  </mergeCells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sheetPr codeName="Sheet45"/>
  <dimension ref="A1:T191"/>
  <sheetViews>
    <sheetView workbookViewId="0">
      <pane ySplit="8" topLeftCell="A9" activePane="bottomLeft" state="frozen"/>
      <selection pane="bottomLeft"/>
    </sheetView>
  </sheetViews>
  <sheetFormatPr baseColWidth="10" defaultColWidth="8.83203125" defaultRowHeight="15" x14ac:dyDescent="0.2"/>
  <cols>
    <col min="1" max="1" width="45.6640625" style="1" customWidth="1"/>
    <col min="2" max="10" width="20.6640625" style="1" customWidth="1"/>
    <col min="11" max="20" width="9.1640625" style="2"/>
  </cols>
  <sheetData>
    <row r="1" spans="1:10" s="2" customFormat="1" ht="16" x14ac:dyDescent="0.2">
      <c r="A1" s="3" t="s">
        <v>149</v>
      </c>
    </row>
    <row r="2" spans="1:10" s="2" customFormat="1" x14ac:dyDescent="0.2">
      <c r="A2" s="2" t="s">
        <v>1</v>
      </c>
    </row>
    <row r="3" spans="1:10" s="2" customFormat="1" x14ac:dyDescent="0.2">
      <c r="A3" s="2" t="s">
        <v>2</v>
      </c>
    </row>
    <row r="4" spans="1:10" s="2" customFormat="1" x14ac:dyDescent="0.2">
      <c r="A4" s="2" t="s">
        <v>3</v>
      </c>
    </row>
    <row r="5" spans="1:10" x14ac:dyDescent="0.2">
      <c r="A5" s="9" t="s">
        <v>33</v>
      </c>
      <c r="B5" s="9" t="s">
        <v>4</v>
      </c>
      <c r="C5" s="9" t="s">
        <v>5</v>
      </c>
      <c r="D5" s="9" t="s">
        <v>5</v>
      </c>
      <c r="E5" s="9" t="s">
        <v>5</v>
      </c>
      <c r="F5" s="9" t="s">
        <v>5</v>
      </c>
      <c r="G5" s="9"/>
      <c r="H5" s="9"/>
      <c r="I5" s="9"/>
      <c r="J5" s="9" t="s">
        <v>5</v>
      </c>
    </row>
    <row r="6" spans="1:10" ht="32" x14ac:dyDescent="0.2">
      <c r="A6" s="9"/>
      <c r="B6" s="9"/>
      <c r="C6" s="4" t="s">
        <v>6</v>
      </c>
      <c r="D6" s="4" t="s">
        <v>7</v>
      </c>
      <c r="E6" s="4" t="s">
        <v>8</v>
      </c>
      <c r="F6" s="4" t="s">
        <v>9</v>
      </c>
      <c r="G6" s="4" t="s">
        <v>172</v>
      </c>
      <c r="H6" s="4" t="s">
        <v>173</v>
      </c>
      <c r="I6" s="4" t="s">
        <v>174</v>
      </c>
      <c r="J6" s="4" t="s">
        <v>10</v>
      </c>
    </row>
    <row r="7" spans="1:10" ht="0" hidden="1" customHeight="1" x14ac:dyDescent="0.2"/>
    <row r="8" spans="1:10" x14ac:dyDescent="0.2">
      <c r="A8" s="5" t="s">
        <v>4</v>
      </c>
      <c r="B8" s="1">
        <v>21876805</v>
      </c>
      <c r="C8" s="1">
        <v>5152237</v>
      </c>
      <c r="D8" s="1">
        <v>5481953</v>
      </c>
      <c r="E8" s="1">
        <v>4903325</v>
      </c>
      <c r="F8" s="1">
        <v>3910502</v>
      </c>
      <c r="G8" s="1">
        <f>SUM(C8:F8)</f>
        <v>19448017</v>
      </c>
      <c r="H8" s="1">
        <f>SUM(E8:F8)</f>
        <v>8813827</v>
      </c>
      <c r="I8" s="8">
        <f>H8/G8</f>
        <v>0.45319926448028097</v>
      </c>
      <c r="J8" s="1">
        <v>2428788</v>
      </c>
    </row>
    <row r="9" spans="1:10" ht="16" x14ac:dyDescent="0.2">
      <c r="A9" s="6" t="s">
        <v>11</v>
      </c>
    </row>
    <row r="10" spans="1:10" ht="16" x14ac:dyDescent="0.2">
      <c r="A10" s="7" t="s">
        <v>34</v>
      </c>
      <c r="B10" s="1">
        <v>2883466</v>
      </c>
      <c r="C10" s="1">
        <v>530408</v>
      </c>
      <c r="D10" s="1">
        <v>670859</v>
      </c>
      <c r="E10" s="1">
        <v>643891</v>
      </c>
      <c r="F10" s="1">
        <v>523096</v>
      </c>
      <c r="J10" s="1">
        <v>515213</v>
      </c>
    </row>
    <row r="11" spans="1:10" ht="16" x14ac:dyDescent="0.2">
      <c r="A11" s="7" t="s">
        <v>35</v>
      </c>
      <c r="B11" s="1">
        <v>5985952</v>
      </c>
      <c r="C11" s="1">
        <v>1395832</v>
      </c>
      <c r="D11" s="1">
        <v>1597832</v>
      </c>
      <c r="E11" s="1">
        <v>896222</v>
      </c>
      <c r="F11" s="1">
        <v>1159707</v>
      </c>
      <c r="J11" s="1">
        <v>936359</v>
      </c>
    </row>
    <row r="12" spans="1:10" ht="16" x14ac:dyDescent="0.2">
      <c r="A12" s="7" t="s">
        <v>36</v>
      </c>
      <c r="B12" s="1">
        <v>5729485</v>
      </c>
      <c r="C12" s="1">
        <v>1174713</v>
      </c>
      <c r="D12" s="1">
        <v>1545127</v>
      </c>
      <c r="E12" s="1">
        <v>1558541</v>
      </c>
      <c r="F12" s="1">
        <v>967953</v>
      </c>
      <c r="J12" s="1">
        <v>483151</v>
      </c>
    </row>
    <row r="13" spans="1:10" ht="16" x14ac:dyDescent="0.2">
      <c r="A13" s="7" t="s">
        <v>37</v>
      </c>
      <c r="B13" s="1">
        <v>3306790</v>
      </c>
      <c r="C13" s="1">
        <v>678154</v>
      </c>
      <c r="D13" s="1">
        <v>756258</v>
      </c>
      <c r="E13" s="1">
        <v>1067524</v>
      </c>
      <c r="F13" s="1">
        <v>528056</v>
      </c>
      <c r="J13" s="1">
        <v>276799</v>
      </c>
    </row>
    <row r="14" spans="1:10" ht="16" x14ac:dyDescent="0.2">
      <c r="A14" s="7" t="s">
        <v>38</v>
      </c>
      <c r="B14" s="1">
        <v>3971111</v>
      </c>
      <c r="C14" s="1">
        <v>1373131</v>
      </c>
      <c r="D14" s="1">
        <v>911877</v>
      </c>
      <c r="E14" s="1">
        <v>737147</v>
      </c>
      <c r="F14" s="1">
        <v>731690</v>
      </c>
      <c r="J14" s="1">
        <v>217266</v>
      </c>
    </row>
    <row r="15" spans="1:10" ht="16" x14ac:dyDescent="0.2">
      <c r="A15" s="6" t="s">
        <v>12</v>
      </c>
    </row>
    <row r="16" spans="1:10" ht="16" x14ac:dyDescent="0.2">
      <c r="A16" s="7" t="s">
        <v>39</v>
      </c>
      <c r="B16" s="1">
        <v>10722686</v>
      </c>
      <c r="C16" s="1">
        <v>2942692</v>
      </c>
      <c r="D16" s="1">
        <v>2433671</v>
      </c>
      <c r="E16" s="1">
        <v>2559880</v>
      </c>
      <c r="F16" s="1">
        <v>1823054</v>
      </c>
      <c r="J16" s="1">
        <v>963389</v>
      </c>
    </row>
    <row r="17" spans="1:10" ht="16" x14ac:dyDescent="0.2">
      <c r="A17" s="7" t="s">
        <v>40</v>
      </c>
      <c r="B17" s="1">
        <v>11154119</v>
      </c>
      <c r="C17" s="1">
        <v>2209546</v>
      </c>
      <c r="D17" s="1">
        <v>3048282</v>
      </c>
      <c r="E17" s="1">
        <v>2343444</v>
      </c>
      <c r="F17" s="1">
        <v>2087448</v>
      </c>
      <c r="J17" s="1">
        <v>1465399</v>
      </c>
    </row>
    <row r="18" spans="1:10" ht="16" x14ac:dyDescent="0.2">
      <c r="A18" s="6" t="s">
        <v>13</v>
      </c>
    </row>
    <row r="19" spans="1:10" ht="16" x14ac:dyDescent="0.2">
      <c r="A19" s="7" t="s">
        <v>41</v>
      </c>
      <c r="B19" s="1">
        <v>10399826</v>
      </c>
      <c r="C19" s="1">
        <v>2877923</v>
      </c>
      <c r="D19" s="1">
        <v>2407455</v>
      </c>
      <c r="E19" s="1">
        <v>2436259</v>
      </c>
      <c r="F19" s="1">
        <v>1793409</v>
      </c>
      <c r="J19" s="1">
        <v>884780</v>
      </c>
    </row>
    <row r="20" spans="1:10" ht="16" x14ac:dyDescent="0.2">
      <c r="A20" s="7" t="s">
        <v>42</v>
      </c>
      <c r="B20" s="1">
        <v>10751926</v>
      </c>
      <c r="C20" s="1">
        <v>2179712</v>
      </c>
      <c r="D20" s="1">
        <v>2960808</v>
      </c>
      <c r="E20" s="1">
        <v>2315045</v>
      </c>
      <c r="F20" s="1">
        <v>1945407</v>
      </c>
      <c r="J20" s="1">
        <v>1350953</v>
      </c>
    </row>
    <row r="21" spans="1:10" ht="16" x14ac:dyDescent="0.2">
      <c r="A21" s="7" t="s">
        <v>43</v>
      </c>
      <c r="B21" s="1">
        <v>335608</v>
      </c>
      <c r="C21" s="1">
        <v>12726</v>
      </c>
      <c r="D21" s="1">
        <v>53286</v>
      </c>
      <c r="E21" s="1">
        <v>103306</v>
      </c>
      <c r="F21" s="1">
        <v>109521</v>
      </c>
      <c r="J21" s="1">
        <v>56769</v>
      </c>
    </row>
    <row r="22" spans="1:10" ht="16" x14ac:dyDescent="0.2">
      <c r="A22" s="7" t="s">
        <v>44</v>
      </c>
      <c r="B22" s="1">
        <v>167414</v>
      </c>
      <c r="C22" s="1">
        <v>66559</v>
      </c>
      <c r="D22" s="1">
        <v>48582</v>
      </c>
      <c r="E22" s="1">
        <v>11558</v>
      </c>
      <c r="F22" s="1">
        <v>25356</v>
      </c>
      <c r="J22" s="1">
        <v>15359</v>
      </c>
    </row>
    <row r="23" spans="1:10" ht="16" x14ac:dyDescent="0.2">
      <c r="A23" s="7" t="s">
        <v>45</v>
      </c>
      <c r="B23" s="1">
        <v>222031</v>
      </c>
      <c r="C23" s="1">
        <v>15318</v>
      </c>
      <c r="D23" s="1">
        <v>11822</v>
      </c>
      <c r="E23" s="1">
        <v>37156</v>
      </c>
      <c r="F23" s="1">
        <v>36809</v>
      </c>
      <c r="J23" s="1">
        <v>120927</v>
      </c>
    </row>
    <row r="24" spans="1:10" ht="16" x14ac:dyDescent="0.2">
      <c r="A24" s="6" t="s">
        <v>14</v>
      </c>
    </row>
    <row r="25" spans="1:10" ht="16" x14ac:dyDescent="0.2">
      <c r="A25" s="7" t="s">
        <v>46</v>
      </c>
      <c r="B25" s="1">
        <v>580012</v>
      </c>
      <c r="C25" s="1">
        <v>169126</v>
      </c>
      <c r="D25" s="1">
        <v>104843</v>
      </c>
      <c r="E25" s="1">
        <v>182441</v>
      </c>
      <c r="F25" s="1">
        <v>97545</v>
      </c>
      <c r="J25" s="1">
        <v>26058</v>
      </c>
    </row>
    <row r="26" spans="1:10" ht="16" x14ac:dyDescent="0.2">
      <c r="A26" s="7" t="s">
        <v>47</v>
      </c>
      <c r="B26" s="1">
        <v>18413832</v>
      </c>
      <c r="C26" s="1">
        <v>4560375</v>
      </c>
      <c r="D26" s="1">
        <v>4788401</v>
      </c>
      <c r="E26" s="1">
        <v>4202083</v>
      </c>
      <c r="F26" s="1">
        <v>3070007</v>
      </c>
      <c r="J26" s="1">
        <v>1792966</v>
      </c>
    </row>
    <row r="27" spans="1:10" ht="16" x14ac:dyDescent="0.2">
      <c r="A27" s="7" t="s">
        <v>48</v>
      </c>
      <c r="B27" s="1">
        <v>974256</v>
      </c>
      <c r="C27" s="1">
        <v>176418</v>
      </c>
      <c r="D27" s="1">
        <v>283460</v>
      </c>
      <c r="E27" s="1">
        <v>187117</v>
      </c>
      <c r="F27" s="1">
        <v>199852</v>
      </c>
      <c r="J27" s="1">
        <v>127408</v>
      </c>
    </row>
    <row r="28" spans="1:10" ht="16" x14ac:dyDescent="0.2">
      <c r="A28" s="7" t="s">
        <v>49</v>
      </c>
      <c r="B28" s="1">
        <v>717269</v>
      </c>
      <c r="C28" s="1">
        <v>82178</v>
      </c>
      <c r="D28" s="1">
        <v>117242</v>
      </c>
      <c r="E28" s="1">
        <v>47670</v>
      </c>
      <c r="F28" s="1">
        <v>426554</v>
      </c>
      <c r="J28" s="1">
        <v>43626</v>
      </c>
    </row>
    <row r="29" spans="1:10" ht="16" x14ac:dyDescent="0.2">
      <c r="A29" s="7" t="s">
        <v>50</v>
      </c>
      <c r="B29" s="1">
        <v>702240</v>
      </c>
      <c r="C29" s="1">
        <v>107785</v>
      </c>
      <c r="D29" s="1">
        <v>105444</v>
      </c>
      <c r="E29" s="1">
        <v>245960</v>
      </c>
      <c r="F29" s="1">
        <v>50565</v>
      </c>
      <c r="J29" s="1">
        <v>192485</v>
      </c>
    </row>
    <row r="30" spans="1:10" ht="16" x14ac:dyDescent="0.2">
      <c r="A30" s="7" t="s">
        <v>45</v>
      </c>
      <c r="B30" s="1">
        <v>489196</v>
      </c>
      <c r="C30" s="1">
        <v>56355</v>
      </c>
      <c r="D30" s="1">
        <v>82563</v>
      </c>
      <c r="E30" s="1">
        <v>38054</v>
      </c>
      <c r="F30" s="1">
        <v>65979</v>
      </c>
      <c r="J30" s="1">
        <v>246245</v>
      </c>
    </row>
    <row r="31" spans="1:10" ht="16" x14ac:dyDescent="0.2">
      <c r="A31" s="6" t="s">
        <v>15</v>
      </c>
    </row>
    <row r="32" spans="1:10" ht="16" x14ac:dyDescent="0.2">
      <c r="A32" s="7" t="s">
        <v>51</v>
      </c>
      <c r="B32" s="1">
        <v>1709811</v>
      </c>
      <c r="C32" s="1">
        <v>349596</v>
      </c>
      <c r="D32" s="1">
        <v>419508</v>
      </c>
      <c r="E32" s="1">
        <v>375225</v>
      </c>
      <c r="F32" s="1">
        <v>405743</v>
      </c>
      <c r="J32" s="1">
        <v>159739</v>
      </c>
    </row>
    <row r="33" spans="1:10" ht="16" x14ac:dyDescent="0.2">
      <c r="A33" s="7" t="s">
        <v>52</v>
      </c>
      <c r="B33" s="1">
        <v>18242447</v>
      </c>
      <c r="C33" s="1">
        <v>4539981</v>
      </c>
      <c r="D33" s="1">
        <v>4750753</v>
      </c>
      <c r="E33" s="1">
        <v>4163952</v>
      </c>
      <c r="F33" s="1">
        <v>3015344</v>
      </c>
      <c r="J33" s="1">
        <v>1772417</v>
      </c>
    </row>
    <row r="34" spans="1:10" ht="16" x14ac:dyDescent="0.2">
      <c r="A34" s="7" t="s">
        <v>53</v>
      </c>
      <c r="B34" s="1">
        <v>1348691</v>
      </c>
      <c r="C34" s="1">
        <v>198984</v>
      </c>
      <c r="D34" s="1">
        <v>219729</v>
      </c>
      <c r="E34" s="1">
        <v>297171</v>
      </c>
      <c r="F34" s="1">
        <v>386627</v>
      </c>
      <c r="J34" s="1">
        <v>246180</v>
      </c>
    </row>
    <row r="35" spans="1:10" ht="16" x14ac:dyDescent="0.2">
      <c r="A35" s="7" t="s">
        <v>45</v>
      </c>
      <c r="B35" s="1">
        <v>575857</v>
      </c>
      <c r="C35" s="1">
        <v>63677</v>
      </c>
      <c r="D35" s="1">
        <v>91963</v>
      </c>
      <c r="E35" s="1">
        <v>66976</v>
      </c>
      <c r="F35" s="1">
        <v>102788</v>
      </c>
      <c r="J35" s="1">
        <v>250453</v>
      </c>
    </row>
    <row r="36" spans="1:10" ht="16" x14ac:dyDescent="0.2">
      <c r="A36" s="6" t="s">
        <v>16</v>
      </c>
    </row>
    <row r="37" spans="1:10" ht="16" x14ac:dyDescent="0.2">
      <c r="A37" s="7" t="s">
        <v>54</v>
      </c>
      <c r="B37" s="1">
        <v>8242579</v>
      </c>
      <c r="C37" s="1">
        <v>1530801</v>
      </c>
      <c r="D37" s="1">
        <v>1850456</v>
      </c>
      <c r="E37" s="1">
        <v>2195234</v>
      </c>
      <c r="F37" s="1">
        <v>1826383</v>
      </c>
      <c r="G37" s="1">
        <f>SUM(C37:F37)</f>
        <v>7402874</v>
      </c>
      <c r="H37" s="1">
        <f>SUM(E37:F37)</f>
        <v>4021617</v>
      </c>
      <c r="I37" s="8">
        <f>H37/G37</f>
        <v>0.5432507699036887</v>
      </c>
      <c r="J37" s="1">
        <v>839704</v>
      </c>
    </row>
    <row r="38" spans="1:10" ht="16" x14ac:dyDescent="0.2">
      <c r="A38" s="7" t="s">
        <v>55</v>
      </c>
      <c r="B38" s="1">
        <v>9393253</v>
      </c>
      <c r="C38" s="1">
        <v>2651580</v>
      </c>
      <c r="D38" s="1">
        <v>2598297</v>
      </c>
      <c r="E38" s="1">
        <v>1842259</v>
      </c>
      <c r="F38" s="1">
        <v>1380922</v>
      </c>
      <c r="G38" s="1">
        <f t="shared" ref="G38:G41" si="0">SUM(C38:F38)</f>
        <v>8473058</v>
      </c>
      <c r="H38" s="1">
        <f t="shared" ref="H38:H41" si="1">SUM(E38:F38)</f>
        <v>3223181</v>
      </c>
      <c r="I38" s="8">
        <f t="shared" ref="I38:I41" si="2">H38/G38</f>
        <v>0.38040350957116076</v>
      </c>
      <c r="J38" s="1">
        <v>920194</v>
      </c>
    </row>
    <row r="39" spans="1:10" ht="16" x14ac:dyDescent="0.2">
      <c r="A39" s="7" t="s">
        <v>56</v>
      </c>
      <c r="B39" s="1">
        <v>2646144</v>
      </c>
      <c r="C39" s="1">
        <v>618101</v>
      </c>
      <c r="D39" s="1">
        <v>632690</v>
      </c>
      <c r="E39" s="1">
        <v>387187</v>
      </c>
      <c r="F39" s="1">
        <v>453785</v>
      </c>
      <c r="G39" s="1">
        <f t="shared" si="0"/>
        <v>2091763</v>
      </c>
      <c r="H39" s="1">
        <f t="shared" si="1"/>
        <v>840972</v>
      </c>
      <c r="I39" s="8">
        <f t="shared" si="2"/>
        <v>0.40203981043741571</v>
      </c>
      <c r="J39" s="1">
        <v>554380</v>
      </c>
    </row>
    <row r="40" spans="1:10" ht="16" x14ac:dyDescent="0.2">
      <c r="A40" s="7" t="s">
        <v>57</v>
      </c>
      <c r="B40" s="1">
        <v>752819</v>
      </c>
      <c r="C40" s="1">
        <v>267667</v>
      </c>
      <c r="D40" s="1">
        <v>287939</v>
      </c>
      <c r="E40" s="1">
        <v>112317</v>
      </c>
      <c r="F40" s="1">
        <v>29054</v>
      </c>
      <c r="G40" s="1">
        <f t="shared" si="0"/>
        <v>696977</v>
      </c>
      <c r="H40" s="1">
        <f t="shared" si="1"/>
        <v>141371</v>
      </c>
      <c r="I40" s="8">
        <f t="shared" si="2"/>
        <v>0.20283452682082767</v>
      </c>
      <c r="J40" s="1">
        <v>55842</v>
      </c>
    </row>
    <row r="41" spans="1:10" ht="16" x14ac:dyDescent="0.2">
      <c r="A41" s="7" t="s">
        <v>58</v>
      </c>
      <c r="B41" s="1">
        <v>842010</v>
      </c>
      <c r="C41" s="1">
        <v>84087</v>
      </c>
      <c r="D41" s="1">
        <v>112571</v>
      </c>
      <c r="E41" s="1">
        <v>366327</v>
      </c>
      <c r="F41" s="1">
        <v>220357</v>
      </c>
      <c r="G41" s="1">
        <f t="shared" si="0"/>
        <v>783342</v>
      </c>
      <c r="H41" s="1">
        <f t="shared" si="1"/>
        <v>586684</v>
      </c>
      <c r="I41" s="8">
        <f t="shared" si="2"/>
        <v>0.74895001161689279</v>
      </c>
      <c r="J41" s="1">
        <v>58667</v>
      </c>
    </row>
    <row r="42" spans="1:10" ht="16" x14ac:dyDescent="0.2">
      <c r="A42" s="6" t="s">
        <v>17</v>
      </c>
    </row>
    <row r="43" spans="1:10" ht="16" x14ac:dyDescent="0.2">
      <c r="A43" s="7" t="s">
        <v>59</v>
      </c>
      <c r="B43" s="1">
        <v>2614709</v>
      </c>
      <c r="C43" s="1">
        <v>446783</v>
      </c>
      <c r="D43" s="1">
        <v>253216</v>
      </c>
      <c r="E43" s="1">
        <v>886352</v>
      </c>
      <c r="F43" s="1">
        <v>745845</v>
      </c>
      <c r="J43" s="1">
        <v>282514</v>
      </c>
    </row>
    <row r="44" spans="1:10" ht="16" x14ac:dyDescent="0.2">
      <c r="A44" s="7" t="s">
        <v>60</v>
      </c>
      <c r="B44" s="1">
        <v>6467739</v>
      </c>
      <c r="C44" s="1">
        <v>994385</v>
      </c>
      <c r="D44" s="1">
        <v>1685208</v>
      </c>
      <c r="E44" s="1">
        <v>1561948</v>
      </c>
      <c r="F44" s="1">
        <v>1360457</v>
      </c>
      <c r="J44" s="1">
        <v>865741</v>
      </c>
    </row>
    <row r="45" spans="1:10" ht="16" x14ac:dyDescent="0.2">
      <c r="A45" s="7" t="s">
        <v>61</v>
      </c>
      <c r="B45" s="1">
        <v>6629170</v>
      </c>
      <c r="C45" s="1">
        <v>1230861</v>
      </c>
      <c r="D45" s="1">
        <v>1873360</v>
      </c>
      <c r="E45" s="1">
        <v>1503272</v>
      </c>
      <c r="F45" s="1">
        <v>1243061</v>
      </c>
      <c r="J45" s="1">
        <v>778616</v>
      </c>
    </row>
    <row r="46" spans="1:10" ht="16" x14ac:dyDescent="0.2">
      <c r="A46" s="7" t="s">
        <v>62</v>
      </c>
      <c r="B46" s="1">
        <v>6165186</v>
      </c>
      <c r="C46" s="1">
        <v>2480209</v>
      </c>
      <c r="D46" s="1">
        <v>1670169</v>
      </c>
      <c r="E46" s="1">
        <v>951753</v>
      </c>
      <c r="F46" s="1">
        <v>561139</v>
      </c>
      <c r="J46" s="1">
        <v>501917</v>
      </c>
    </row>
    <row r="47" spans="1:10" ht="16" x14ac:dyDescent="0.2">
      <c r="A47" s="6" t="s">
        <v>18</v>
      </c>
    </row>
    <row r="48" spans="1:10" ht="16" x14ac:dyDescent="0.2">
      <c r="A48" s="7" t="s">
        <v>63</v>
      </c>
      <c r="B48" s="1">
        <v>11582583</v>
      </c>
      <c r="C48" s="1">
        <v>3296541</v>
      </c>
      <c r="D48" s="1">
        <v>2763580</v>
      </c>
      <c r="E48" s="1">
        <v>2691436</v>
      </c>
      <c r="F48" s="1">
        <v>1820823</v>
      </c>
      <c r="J48" s="1">
        <v>1010204</v>
      </c>
    </row>
    <row r="49" spans="1:10" ht="16" x14ac:dyDescent="0.2">
      <c r="A49" s="7" t="s">
        <v>64</v>
      </c>
      <c r="B49" s="1">
        <v>1074803</v>
      </c>
      <c r="C49" s="1">
        <v>139148</v>
      </c>
      <c r="D49" s="1">
        <v>205226</v>
      </c>
      <c r="E49" s="1">
        <v>240499</v>
      </c>
      <c r="F49" s="1">
        <v>385860</v>
      </c>
      <c r="J49" s="1">
        <v>104070</v>
      </c>
    </row>
    <row r="50" spans="1:10" ht="16" x14ac:dyDescent="0.2">
      <c r="A50" s="7" t="s">
        <v>65</v>
      </c>
      <c r="B50" s="1">
        <v>2841952</v>
      </c>
      <c r="C50" s="1">
        <v>640812</v>
      </c>
      <c r="D50" s="1">
        <v>960223</v>
      </c>
      <c r="E50" s="1">
        <v>539873</v>
      </c>
      <c r="F50" s="1">
        <v>429728</v>
      </c>
      <c r="J50" s="1">
        <v>271316</v>
      </c>
    </row>
    <row r="51" spans="1:10" ht="16" x14ac:dyDescent="0.2">
      <c r="A51" s="7" t="s">
        <v>66</v>
      </c>
      <c r="B51" s="1">
        <v>6219379</v>
      </c>
      <c r="C51" s="1">
        <v>1071594</v>
      </c>
      <c r="D51" s="1">
        <v>1528819</v>
      </c>
      <c r="E51" s="1">
        <v>1428757</v>
      </c>
      <c r="F51" s="1">
        <v>1261942</v>
      </c>
      <c r="J51" s="1">
        <v>928267</v>
      </c>
    </row>
    <row r="52" spans="1:10" ht="16" x14ac:dyDescent="0.2">
      <c r="A52" s="7" t="s">
        <v>45</v>
      </c>
      <c r="B52" s="1">
        <v>158088</v>
      </c>
      <c r="C52" s="1">
        <v>4142</v>
      </c>
      <c r="D52" s="1">
        <v>24106</v>
      </c>
      <c r="E52" s="1">
        <v>2760</v>
      </c>
      <c r="F52" s="1">
        <v>12148</v>
      </c>
      <c r="J52" s="1">
        <v>114931</v>
      </c>
    </row>
    <row r="53" spans="1:10" ht="16" x14ac:dyDescent="0.2">
      <c r="A53" s="6" t="s">
        <v>19</v>
      </c>
    </row>
    <row r="54" spans="1:10" ht="16" x14ac:dyDescent="0.2">
      <c r="A54" s="7" t="s">
        <v>67</v>
      </c>
      <c r="B54" s="1">
        <v>1457815</v>
      </c>
      <c r="C54" s="1">
        <v>457304</v>
      </c>
      <c r="D54" s="1">
        <v>411453</v>
      </c>
      <c r="E54" s="1">
        <v>290783</v>
      </c>
      <c r="F54" s="1">
        <v>218259</v>
      </c>
      <c r="J54" s="1">
        <v>80017</v>
      </c>
    </row>
    <row r="55" spans="1:10" ht="16" x14ac:dyDescent="0.2">
      <c r="A55" s="7" t="s">
        <v>68</v>
      </c>
      <c r="B55" s="1">
        <v>6119735</v>
      </c>
      <c r="C55" s="1">
        <v>2007210</v>
      </c>
      <c r="D55" s="1">
        <v>1505221</v>
      </c>
      <c r="E55" s="1">
        <v>1286095</v>
      </c>
      <c r="F55" s="1">
        <v>722150</v>
      </c>
      <c r="J55" s="1">
        <v>599058</v>
      </c>
    </row>
    <row r="56" spans="1:10" ht="16" x14ac:dyDescent="0.2">
      <c r="A56" s="7" t="s">
        <v>69</v>
      </c>
      <c r="B56" s="1">
        <v>4786427</v>
      </c>
      <c r="C56" s="1">
        <v>921773</v>
      </c>
      <c r="D56" s="1">
        <v>1453181</v>
      </c>
      <c r="E56" s="1">
        <v>795315</v>
      </c>
      <c r="F56" s="1">
        <v>1082923</v>
      </c>
      <c r="J56" s="1">
        <v>533235</v>
      </c>
    </row>
    <row r="57" spans="1:10" ht="16" x14ac:dyDescent="0.2">
      <c r="A57" s="7" t="s">
        <v>70</v>
      </c>
      <c r="B57" s="1">
        <v>3836429</v>
      </c>
      <c r="C57" s="1">
        <v>909079</v>
      </c>
      <c r="D57" s="1">
        <v>1150650</v>
      </c>
      <c r="E57" s="1">
        <v>830330</v>
      </c>
      <c r="F57" s="1">
        <v>486440</v>
      </c>
      <c r="J57" s="1">
        <v>459930</v>
      </c>
    </row>
    <row r="58" spans="1:10" ht="16" x14ac:dyDescent="0.2">
      <c r="A58" s="7" t="s">
        <v>71</v>
      </c>
      <c r="B58" s="1">
        <v>2371284</v>
      </c>
      <c r="C58" s="1">
        <v>323692</v>
      </c>
      <c r="D58" s="1">
        <v>490631</v>
      </c>
      <c r="E58" s="1">
        <v>630066</v>
      </c>
      <c r="F58" s="1">
        <v>652470</v>
      </c>
      <c r="J58" s="1">
        <v>274425</v>
      </c>
    </row>
    <row r="59" spans="1:10" ht="16" x14ac:dyDescent="0.2">
      <c r="A59" s="7" t="s">
        <v>72</v>
      </c>
      <c r="B59" s="1">
        <v>1941186</v>
      </c>
      <c r="C59" s="1">
        <v>473247</v>
      </c>
      <c r="D59" s="1">
        <v>323454</v>
      </c>
      <c r="E59" s="1">
        <v>495294</v>
      </c>
      <c r="F59" s="1">
        <v>271932</v>
      </c>
      <c r="J59" s="1">
        <v>377260</v>
      </c>
    </row>
    <row r="60" spans="1:10" ht="16" x14ac:dyDescent="0.2">
      <c r="A60" s="7" t="s">
        <v>73</v>
      </c>
      <c r="B60" s="1">
        <v>1363930</v>
      </c>
      <c r="C60" s="1">
        <v>59934</v>
      </c>
      <c r="D60" s="1">
        <v>147364</v>
      </c>
      <c r="E60" s="1">
        <v>575441</v>
      </c>
      <c r="F60" s="1">
        <v>476327</v>
      </c>
      <c r="J60" s="1">
        <v>104864</v>
      </c>
    </row>
    <row r="61" spans="1:10" ht="16" x14ac:dyDescent="0.2">
      <c r="A61" s="6" t="s">
        <v>20</v>
      </c>
    </row>
    <row r="62" spans="1:10" ht="16" x14ac:dyDescent="0.2">
      <c r="A62" s="7" t="s">
        <v>74</v>
      </c>
      <c r="B62" s="1">
        <v>9870377</v>
      </c>
      <c r="C62" s="1">
        <v>1917615</v>
      </c>
      <c r="D62" s="1">
        <v>2087912</v>
      </c>
      <c r="E62" s="1">
        <v>2405021</v>
      </c>
      <c r="F62" s="1">
        <v>2145811</v>
      </c>
      <c r="G62" s="1">
        <f>SUM(C62:F62)</f>
        <v>8556359</v>
      </c>
      <c r="H62" s="1">
        <f>SUM(E62:F62)</f>
        <v>4550832</v>
      </c>
      <c r="I62" s="8">
        <f>H62/G62</f>
        <v>0.53186548156756863</v>
      </c>
      <c r="J62" s="1">
        <v>1314017</v>
      </c>
    </row>
    <row r="63" spans="1:10" ht="16" x14ac:dyDescent="0.2">
      <c r="A63" s="7" t="s">
        <v>75</v>
      </c>
      <c r="B63" s="1">
        <v>12006428</v>
      </c>
      <c r="C63" s="1">
        <v>3234622</v>
      </c>
      <c r="D63" s="1">
        <v>3394041</v>
      </c>
      <c r="E63" s="1">
        <v>2498304</v>
      </c>
      <c r="F63" s="1">
        <v>1764691</v>
      </c>
      <c r="G63" s="1">
        <f>SUM(C63:F63)</f>
        <v>10891658</v>
      </c>
      <c r="H63" s="1">
        <f>SUM(E63:F63)</f>
        <v>4262995</v>
      </c>
      <c r="I63" s="8">
        <f>H63/G63</f>
        <v>0.39140000539862707</v>
      </c>
      <c r="J63" s="1">
        <v>1114770</v>
      </c>
    </row>
    <row r="64" spans="1:10" ht="32" x14ac:dyDescent="0.2">
      <c r="A64" s="6" t="s">
        <v>21</v>
      </c>
    </row>
    <row r="65" spans="1:10" ht="16" x14ac:dyDescent="0.2">
      <c r="A65" s="7" t="s">
        <v>51</v>
      </c>
      <c r="B65" s="1">
        <v>2848938</v>
      </c>
      <c r="C65" s="1">
        <v>168555</v>
      </c>
      <c r="D65" s="1">
        <v>455748</v>
      </c>
      <c r="E65" s="1">
        <v>964187</v>
      </c>
      <c r="F65" s="1">
        <v>978213</v>
      </c>
      <c r="J65" s="1">
        <v>282235</v>
      </c>
    </row>
    <row r="66" spans="1:10" ht="16" x14ac:dyDescent="0.2">
      <c r="A66" s="7" t="s">
        <v>52</v>
      </c>
      <c r="B66" s="1">
        <v>18427769</v>
      </c>
      <c r="C66" s="1">
        <v>4974491</v>
      </c>
      <c r="D66" s="1">
        <v>5022821</v>
      </c>
      <c r="E66" s="1">
        <v>3919694</v>
      </c>
      <c r="F66" s="1">
        <v>2932289</v>
      </c>
      <c r="J66" s="1">
        <v>1578473</v>
      </c>
    </row>
    <row r="67" spans="1:10" ht="16" x14ac:dyDescent="0.2">
      <c r="A67" s="7" t="s">
        <v>45</v>
      </c>
      <c r="B67" s="1">
        <v>600098</v>
      </c>
      <c r="C67" s="1">
        <v>9191</v>
      </c>
      <c r="D67" s="1">
        <v>3384</v>
      </c>
      <c r="E67" s="1">
        <v>19444</v>
      </c>
      <c r="F67" s="1" t="s">
        <v>32</v>
      </c>
      <c r="J67" s="1">
        <v>568080</v>
      </c>
    </row>
    <row r="68" spans="1:10" ht="16" x14ac:dyDescent="0.2">
      <c r="A68" s="6" t="s">
        <v>22</v>
      </c>
    </row>
    <row r="69" spans="1:10" ht="16" x14ac:dyDescent="0.2">
      <c r="A69" s="7" t="s">
        <v>51</v>
      </c>
      <c r="B69" s="1">
        <v>12666539</v>
      </c>
      <c r="C69" s="1">
        <v>3369810</v>
      </c>
      <c r="D69" s="1">
        <v>3687164</v>
      </c>
      <c r="E69" s="1">
        <v>2682996</v>
      </c>
      <c r="F69" s="1">
        <v>1917760</v>
      </c>
      <c r="J69" s="1">
        <v>1008809</v>
      </c>
    </row>
    <row r="70" spans="1:10" ht="16" x14ac:dyDescent="0.2">
      <c r="A70" s="7" t="s">
        <v>52</v>
      </c>
      <c r="B70" s="1">
        <v>8579259</v>
      </c>
      <c r="C70" s="1">
        <v>1765344</v>
      </c>
      <c r="D70" s="1">
        <v>1792367</v>
      </c>
      <c r="E70" s="1">
        <v>2176908</v>
      </c>
      <c r="F70" s="1">
        <v>1992742</v>
      </c>
      <c r="J70" s="1">
        <v>851899</v>
      </c>
    </row>
    <row r="71" spans="1:10" ht="16" x14ac:dyDescent="0.2">
      <c r="A71" s="7" t="s">
        <v>45</v>
      </c>
      <c r="B71" s="1">
        <v>631006</v>
      </c>
      <c r="C71" s="1">
        <v>17083</v>
      </c>
      <c r="D71" s="1">
        <v>2422</v>
      </c>
      <c r="E71" s="1">
        <v>43422</v>
      </c>
      <c r="F71" s="1" t="s">
        <v>32</v>
      </c>
      <c r="J71" s="1">
        <v>568080</v>
      </c>
    </row>
    <row r="72" spans="1:10" ht="16" x14ac:dyDescent="0.2">
      <c r="A72" s="6" t="s">
        <v>23</v>
      </c>
    </row>
    <row r="73" spans="1:10" ht="16" x14ac:dyDescent="0.2">
      <c r="A73" s="7" t="s">
        <v>76</v>
      </c>
      <c r="B73" s="1">
        <v>2422279</v>
      </c>
      <c r="C73" s="1">
        <v>163494</v>
      </c>
      <c r="D73" s="1">
        <v>496812</v>
      </c>
      <c r="E73" s="1">
        <v>699789</v>
      </c>
      <c r="F73" s="1">
        <v>1062183</v>
      </c>
      <c r="G73" s="1">
        <f>SUM(C73:F73)</f>
        <v>2422278</v>
      </c>
      <c r="H73" s="1">
        <f>SUM(E73:F73)</f>
        <v>1761972</v>
      </c>
      <c r="I73" s="8">
        <f>H73/G73</f>
        <v>0.7274028827409571</v>
      </c>
      <c r="J73" s="1" t="s">
        <v>32</v>
      </c>
    </row>
    <row r="74" spans="1:10" ht="16" x14ac:dyDescent="0.2">
      <c r="A74" s="7" t="s">
        <v>77</v>
      </c>
      <c r="B74" s="1">
        <v>1768725</v>
      </c>
      <c r="C74" s="1">
        <v>278894</v>
      </c>
      <c r="D74" s="1">
        <v>486669</v>
      </c>
      <c r="E74" s="1">
        <v>441988</v>
      </c>
      <c r="F74" s="1">
        <v>561175</v>
      </c>
      <c r="G74" s="1">
        <f>SUM(C74:F74)</f>
        <v>1768726</v>
      </c>
      <c r="H74" s="1">
        <f>SUM(E74:F74)</f>
        <v>1003163</v>
      </c>
      <c r="I74" s="8">
        <f>H74/G74</f>
        <v>0.56716698912098318</v>
      </c>
      <c r="J74" s="1" t="s">
        <v>32</v>
      </c>
    </row>
    <row r="75" spans="1:10" ht="16" x14ac:dyDescent="0.2">
      <c r="A75" s="7" t="s">
        <v>78</v>
      </c>
      <c r="B75" s="1">
        <v>2419784</v>
      </c>
      <c r="C75" s="1">
        <v>313987</v>
      </c>
      <c r="D75" s="1">
        <v>500321</v>
      </c>
      <c r="E75" s="1">
        <v>846718</v>
      </c>
      <c r="F75" s="1">
        <v>758758</v>
      </c>
      <c r="J75" s="1" t="s">
        <v>32</v>
      </c>
    </row>
    <row r="76" spans="1:10" ht="16" x14ac:dyDescent="0.2">
      <c r="A76" s="7" t="s">
        <v>79</v>
      </c>
      <c r="B76" s="1">
        <v>3056008</v>
      </c>
      <c r="C76" s="1">
        <v>685271</v>
      </c>
      <c r="D76" s="1">
        <v>1218719</v>
      </c>
      <c r="E76" s="1">
        <v>664668</v>
      </c>
      <c r="F76" s="1">
        <v>487350</v>
      </c>
      <c r="J76" s="1" t="s">
        <v>32</v>
      </c>
    </row>
    <row r="77" spans="1:10" ht="16" x14ac:dyDescent="0.2">
      <c r="A77" s="7" t="s">
        <v>175</v>
      </c>
      <c r="C77" s="1">
        <f>SUM(C73:C76)</f>
        <v>1441646</v>
      </c>
      <c r="D77" s="1">
        <f>SUM(D73:D76)</f>
        <v>2702521</v>
      </c>
      <c r="E77" s="1">
        <f>SUM(E73:E76)</f>
        <v>2653163</v>
      </c>
      <c r="F77" s="1">
        <f>SUM(F73:F76)</f>
        <v>2869466</v>
      </c>
      <c r="G77" s="1">
        <f>SUM(C77:F77)</f>
        <v>9666796</v>
      </c>
      <c r="H77" s="1">
        <f>SUM(E77:F77)</f>
        <v>5522629</v>
      </c>
      <c r="I77" s="8">
        <f>H77/G77</f>
        <v>0.57129880469185446</v>
      </c>
    </row>
    <row r="78" spans="1:10" x14ac:dyDescent="0.2">
      <c r="A78" s="7"/>
    </row>
    <row r="79" spans="1:10" ht="16" x14ac:dyDescent="0.2">
      <c r="A79" s="7" t="s">
        <v>80</v>
      </c>
      <c r="B79" s="1">
        <v>2107439</v>
      </c>
      <c r="C79" s="1">
        <v>636275</v>
      </c>
      <c r="D79" s="1">
        <v>678983</v>
      </c>
      <c r="E79" s="1">
        <v>511365</v>
      </c>
      <c r="F79" s="1">
        <v>280816</v>
      </c>
      <c r="J79" s="1" t="s">
        <v>32</v>
      </c>
    </row>
    <row r="80" spans="1:10" ht="16" x14ac:dyDescent="0.2">
      <c r="A80" s="7" t="s">
        <v>81</v>
      </c>
      <c r="B80" s="1">
        <v>2042228</v>
      </c>
      <c r="C80" s="1">
        <v>638420</v>
      </c>
      <c r="D80" s="1">
        <v>635974</v>
      </c>
      <c r="E80" s="1">
        <v>565344</v>
      </c>
      <c r="F80" s="1">
        <v>202490</v>
      </c>
      <c r="J80" s="1" t="s">
        <v>32</v>
      </c>
    </row>
    <row r="81" spans="1:10" ht="16" x14ac:dyDescent="0.2">
      <c r="A81" s="7" t="s">
        <v>82</v>
      </c>
      <c r="B81" s="1">
        <v>1094959</v>
      </c>
      <c r="C81" s="1">
        <v>585868</v>
      </c>
      <c r="D81" s="1">
        <v>234142</v>
      </c>
      <c r="E81" s="1">
        <v>240032</v>
      </c>
      <c r="F81" s="1">
        <v>34917</v>
      </c>
      <c r="J81" s="1" t="s">
        <v>32</v>
      </c>
    </row>
    <row r="82" spans="1:10" ht="16" x14ac:dyDescent="0.2">
      <c r="A82" s="7" t="s">
        <v>83</v>
      </c>
      <c r="B82" s="1">
        <v>1226203</v>
      </c>
      <c r="C82" s="1">
        <v>914131</v>
      </c>
      <c r="D82" s="1">
        <v>222797</v>
      </c>
      <c r="E82" s="1">
        <v>74104</v>
      </c>
      <c r="F82" s="1">
        <v>15170</v>
      </c>
      <c r="J82" s="1" t="s">
        <v>32</v>
      </c>
    </row>
    <row r="83" spans="1:10" x14ac:dyDescent="0.2">
      <c r="A83" s="7"/>
      <c r="C83" s="1">
        <f>SUM(C79:C82)</f>
        <v>2774694</v>
      </c>
      <c r="D83" s="1">
        <f>SUM(D79:D82)</f>
        <v>1771896</v>
      </c>
      <c r="E83" s="1">
        <f>SUM(E79:E82)</f>
        <v>1390845</v>
      </c>
      <c r="F83" s="1">
        <f>SUM(F79:F82)</f>
        <v>533393</v>
      </c>
      <c r="G83" s="1">
        <f>SUM(C83:F83)</f>
        <v>6470828</v>
      </c>
    </row>
    <row r="84" spans="1:10" ht="16" x14ac:dyDescent="0.2">
      <c r="A84" s="7" t="s">
        <v>176</v>
      </c>
      <c r="G84" s="1">
        <f>G83+G77</f>
        <v>16137624</v>
      </c>
    </row>
    <row r="85" spans="1:10" ht="16" x14ac:dyDescent="0.2">
      <c r="A85" s="7" t="s">
        <v>45</v>
      </c>
      <c r="B85" s="1">
        <v>5739181</v>
      </c>
      <c r="C85" s="1">
        <v>935898</v>
      </c>
      <c r="D85" s="1">
        <v>1007536</v>
      </c>
      <c r="E85" s="1">
        <v>859317</v>
      </c>
      <c r="F85" s="1">
        <v>507642</v>
      </c>
      <c r="J85" s="1">
        <v>2428788</v>
      </c>
    </row>
    <row r="86" spans="1:10" ht="16" x14ac:dyDescent="0.2">
      <c r="A86" s="6" t="s">
        <v>24</v>
      </c>
    </row>
    <row r="87" spans="1:10" ht="32" x14ac:dyDescent="0.2">
      <c r="A87" s="7" t="s">
        <v>84</v>
      </c>
      <c r="B87" s="1">
        <v>12659691</v>
      </c>
      <c r="C87" s="1">
        <v>4080078</v>
      </c>
      <c r="D87" s="1">
        <v>3710115</v>
      </c>
      <c r="E87" s="1">
        <v>2940127</v>
      </c>
      <c r="F87" s="1">
        <v>1929371</v>
      </c>
      <c r="J87" s="1" t="s">
        <v>32</v>
      </c>
    </row>
    <row r="88" spans="1:10" ht="16" x14ac:dyDescent="0.2">
      <c r="A88" s="7" t="s">
        <v>85</v>
      </c>
      <c r="B88" s="1">
        <v>7174665</v>
      </c>
      <c r="C88" s="1">
        <v>986350</v>
      </c>
      <c r="D88" s="1">
        <v>2187075</v>
      </c>
      <c r="E88" s="1">
        <v>1815956</v>
      </c>
      <c r="F88" s="1">
        <v>2185284</v>
      </c>
      <c r="J88" s="1" t="s">
        <v>32</v>
      </c>
    </row>
    <row r="89" spans="1:10" ht="32" x14ac:dyDescent="0.2">
      <c r="A89" s="7" t="s">
        <v>86</v>
      </c>
      <c r="B89" s="1">
        <v>5998566</v>
      </c>
      <c r="C89" s="1">
        <v>892025</v>
      </c>
      <c r="D89" s="1">
        <v>1810410</v>
      </c>
      <c r="E89" s="1">
        <v>1845571</v>
      </c>
      <c r="F89" s="1">
        <v>1432606</v>
      </c>
      <c r="J89" s="1">
        <v>17953</v>
      </c>
    </row>
    <row r="90" spans="1:10" ht="16" x14ac:dyDescent="0.2">
      <c r="A90" s="7" t="s">
        <v>87</v>
      </c>
      <c r="B90" s="1">
        <v>2855699</v>
      </c>
      <c r="C90" s="1">
        <v>54779</v>
      </c>
      <c r="D90" s="1">
        <v>426593</v>
      </c>
      <c r="E90" s="1">
        <v>711490</v>
      </c>
      <c r="F90" s="1">
        <v>1656446</v>
      </c>
      <c r="J90" s="1">
        <v>6390</v>
      </c>
    </row>
    <row r="91" spans="1:10" ht="16" x14ac:dyDescent="0.2">
      <c r="A91" s="7" t="s">
        <v>88</v>
      </c>
      <c r="B91" s="1">
        <v>178971</v>
      </c>
      <c r="C91" s="1">
        <v>22189</v>
      </c>
      <c r="D91" s="1">
        <v>39887</v>
      </c>
      <c r="E91" s="1">
        <v>77253</v>
      </c>
      <c r="F91" s="1">
        <v>39641</v>
      </c>
      <c r="J91" s="1" t="s">
        <v>32</v>
      </c>
    </row>
    <row r="92" spans="1:10" ht="32" x14ac:dyDescent="0.2">
      <c r="A92" s="7" t="s">
        <v>89</v>
      </c>
      <c r="B92" s="1">
        <v>541785</v>
      </c>
      <c r="C92" s="1">
        <v>26350</v>
      </c>
      <c r="D92" s="1">
        <v>207192</v>
      </c>
      <c r="E92" s="1">
        <v>189931</v>
      </c>
      <c r="F92" s="1">
        <v>118313</v>
      </c>
      <c r="J92" s="1" t="s">
        <v>32</v>
      </c>
    </row>
    <row r="93" spans="1:10" ht="16" x14ac:dyDescent="0.2">
      <c r="A93" s="7" t="s">
        <v>90</v>
      </c>
      <c r="B93" s="1">
        <v>1090580</v>
      </c>
      <c r="C93" s="1">
        <v>126145</v>
      </c>
      <c r="D93" s="1">
        <v>356336</v>
      </c>
      <c r="E93" s="1">
        <v>282501</v>
      </c>
      <c r="F93" s="1">
        <v>325597</v>
      </c>
      <c r="G93" s="1">
        <f>SUM(C93:F93)</f>
        <v>1090579</v>
      </c>
      <c r="H93" s="1">
        <f>E93+F93</f>
        <v>608098</v>
      </c>
      <c r="I93" s="8">
        <f>H93/G93</f>
        <v>0.5575918846777721</v>
      </c>
      <c r="J93" s="1" t="s">
        <v>32</v>
      </c>
    </row>
    <row r="94" spans="1:10" ht="32" x14ac:dyDescent="0.2">
      <c r="A94" s="7" t="s">
        <v>91</v>
      </c>
      <c r="B94" s="1">
        <v>304208</v>
      </c>
      <c r="C94" s="1">
        <v>74220</v>
      </c>
      <c r="D94" s="1">
        <v>60725</v>
      </c>
      <c r="E94" s="1">
        <v>132548</v>
      </c>
      <c r="F94" s="1">
        <v>36715</v>
      </c>
      <c r="J94" s="1" t="s">
        <v>32</v>
      </c>
    </row>
    <row r="95" spans="1:10" ht="16" x14ac:dyDescent="0.2">
      <c r="A95" s="7" t="s">
        <v>92</v>
      </c>
      <c r="B95" s="1">
        <v>459430</v>
      </c>
      <c r="C95" s="1">
        <v>80968</v>
      </c>
      <c r="D95" s="1">
        <v>69498</v>
      </c>
      <c r="E95" s="1">
        <v>114094</v>
      </c>
      <c r="F95" s="1">
        <v>194870</v>
      </c>
      <c r="J95" s="1" t="s">
        <v>32</v>
      </c>
    </row>
    <row r="96" spans="1:10" ht="16" x14ac:dyDescent="0.2">
      <c r="A96" s="7" t="s">
        <v>93</v>
      </c>
      <c r="B96" s="1">
        <v>180251</v>
      </c>
      <c r="C96" s="1">
        <v>981</v>
      </c>
      <c r="D96" s="1">
        <v>5258</v>
      </c>
      <c r="E96" s="1">
        <v>88544</v>
      </c>
      <c r="F96" s="1">
        <v>85469</v>
      </c>
      <c r="J96" s="1" t="s">
        <v>32</v>
      </c>
    </row>
    <row r="97" spans="1:10" ht="16" x14ac:dyDescent="0.2">
      <c r="A97" s="7" t="s">
        <v>94</v>
      </c>
      <c r="B97" s="1">
        <v>1640994</v>
      </c>
      <c r="C97" s="1">
        <v>446142</v>
      </c>
      <c r="D97" s="1">
        <v>288914</v>
      </c>
      <c r="E97" s="1">
        <v>464097</v>
      </c>
      <c r="F97" s="1">
        <v>441841</v>
      </c>
      <c r="J97" s="1" t="s">
        <v>32</v>
      </c>
    </row>
    <row r="98" spans="1:10" ht="16" x14ac:dyDescent="0.2">
      <c r="A98" s="7" t="s">
        <v>45</v>
      </c>
      <c r="B98" s="1">
        <v>3202736</v>
      </c>
      <c r="C98" s="1">
        <v>219162</v>
      </c>
      <c r="D98" s="1">
        <v>227098</v>
      </c>
      <c r="E98" s="1">
        <v>289367</v>
      </c>
      <c r="F98" s="1">
        <v>56274</v>
      </c>
      <c r="J98" s="1">
        <v>2410834</v>
      </c>
    </row>
    <row r="99" spans="1:10" ht="16" x14ac:dyDescent="0.2">
      <c r="A99" s="6" t="s">
        <v>25</v>
      </c>
    </row>
    <row r="100" spans="1:10" ht="16" x14ac:dyDescent="0.2">
      <c r="A100" s="7" t="s">
        <v>95</v>
      </c>
      <c r="B100" s="1">
        <v>74094</v>
      </c>
      <c r="C100" s="1">
        <v>25685</v>
      </c>
      <c r="D100" s="1">
        <v>35662</v>
      </c>
      <c r="E100" s="1">
        <v>7133</v>
      </c>
      <c r="F100" s="1">
        <v>5614</v>
      </c>
      <c r="J100" s="1" t="s">
        <v>32</v>
      </c>
    </row>
    <row r="101" spans="1:10" ht="16" x14ac:dyDescent="0.2">
      <c r="A101" s="7" t="s">
        <v>96</v>
      </c>
      <c r="B101" s="1">
        <v>80010</v>
      </c>
      <c r="C101" s="1">
        <v>12134</v>
      </c>
      <c r="D101" s="1">
        <v>40534</v>
      </c>
      <c r="E101" s="1">
        <v>22014</v>
      </c>
      <c r="F101" s="1">
        <v>5327</v>
      </c>
      <c r="J101" s="1" t="s">
        <v>32</v>
      </c>
    </row>
    <row r="102" spans="1:10" ht="16" x14ac:dyDescent="0.2">
      <c r="A102" s="7" t="s">
        <v>97</v>
      </c>
      <c r="B102" s="1">
        <v>94197</v>
      </c>
      <c r="C102" s="1">
        <v>7774</v>
      </c>
      <c r="D102" s="1">
        <v>67181</v>
      </c>
      <c r="E102" s="1">
        <v>13690</v>
      </c>
      <c r="F102" s="1">
        <v>2690</v>
      </c>
      <c r="J102" s="1">
        <v>2863</v>
      </c>
    </row>
    <row r="103" spans="1:10" ht="16" x14ac:dyDescent="0.2">
      <c r="A103" s="7" t="s">
        <v>98</v>
      </c>
      <c r="B103" s="1">
        <v>36667</v>
      </c>
      <c r="C103" s="1">
        <v>4378</v>
      </c>
      <c r="D103" s="1">
        <v>1089</v>
      </c>
      <c r="E103" s="1">
        <v>1918</v>
      </c>
      <c r="F103" s="1">
        <v>23577</v>
      </c>
      <c r="J103" s="1">
        <v>5705</v>
      </c>
    </row>
    <row r="104" spans="1:10" ht="16" x14ac:dyDescent="0.2">
      <c r="A104" s="7" t="s">
        <v>99</v>
      </c>
      <c r="B104" s="1">
        <v>21349668</v>
      </c>
      <c r="C104" s="1">
        <v>5101206</v>
      </c>
      <c r="D104" s="1">
        <v>5355197</v>
      </c>
      <c r="E104" s="1">
        <v>4850321</v>
      </c>
      <c r="F104" s="1">
        <v>3800065</v>
      </c>
      <c r="J104" s="1">
        <v>2242879</v>
      </c>
    </row>
    <row r="105" spans="1:10" ht="16" x14ac:dyDescent="0.2">
      <c r="A105" s="7" t="s">
        <v>45</v>
      </c>
      <c r="B105" s="1">
        <v>266641</v>
      </c>
      <c r="C105" s="1">
        <v>4510</v>
      </c>
      <c r="D105" s="1">
        <v>3313</v>
      </c>
      <c r="E105" s="1">
        <v>8249</v>
      </c>
      <c r="F105" s="1">
        <v>73229</v>
      </c>
      <c r="J105" s="1">
        <v>177340</v>
      </c>
    </row>
    <row r="106" spans="1:10" ht="16" x14ac:dyDescent="0.2">
      <c r="A106" s="6" t="s">
        <v>26</v>
      </c>
    </row>
    <row r="107" spans="1:10" ht="16" x14ac:dyDescent="0.2">
      <c r="A107" s="7" t="s">
        <v>100</v>
      </c>
      <c r="B107" s="1">
        <v>10382149</v>
      </c>
      <c r="C107" s="1">
        <v>3235692</v>
      </c>
      <c r="D107" s="1">
        <v>2926794</v>
      </c>
      <c r="E107" s="1">
        <v>2403610</v>
      </c>
      <c r="F107" s="1">
        <v>1816053</v>
      </c>
      <c r="J107" s="1" t="s">
        <v>32</v>
      </c>
    </row>
    <row r="108" spans="1:10" ht="16" x14ac:dyDescent="0.2">
      <c r="A108" s="7" t="s">
        <v>101</v>
      </c>
      <c r="B108" s="1">
        <v>6040673</v>
      </c>
      <c r="C108" s="1">
        <v>1197983</v>
      </c>
      <c r="D108" s="1">
        <v>1590963</v>
      </c>
      <c r="E108" s="1">
        <v>1805743</v>
      </c>
      <c r="F108" s="1">
        <v>1445984</v>
      </c>
      <c r="J108" s="1" t="s">
        <v>32</v>
      </c>
    </row>
    <row r="109" spans="1:10" ht="16" x14ac:dyDescent="0.2">
      <c r="A109" s="7" t="s">
        <v>102</v>
      </c>
      <c r="B109" s="1">
        <v>691313</v>
      </c>
      <c r="C109" s="1">
        <v>62778</v>
      </c>
      <c r="D109" s="1">
        <v>177129</v>
      </c>
      <c r="E109" s="1">
        <v>196959</v>
      </c>
      <c r="F109" s="1">
        <v>254446</v>
      </c>
      <c r="J109" s="1" t="s">
        <v>32</v>
      </c>
    </row>
    <row r="110" spans="1:10" ht="16" x14ac:dyDescent="0.2">
      <c r="A110" s="7" t="s">
        <v>103</v>
      </c>
      <c r="B110" s="1">
        <v>44059</v>
      </c>
      <c r="C110" s="1">
        <v>838</v>
      </c>
      <c r="D110" s="1" t="s">
        <v>32</v>
      </c>
      <c r="E110" s="1">
        <v>7199</v>
      </c>
      <c r="F110" s="1">
        <v>36022</v>
      </c>
      <c r="J110" s="1" t="s">
        <v>32</v>
      </c>
    </row>
    <row r="111" spans="1:10" ht="16" x14ac:dyDescent="0.2">
      <c r="A111" s="7" t="s">
        <v>45</v>
      </c>
      <c r="B111" s="1">
        <v>4718611</v>
      </c>
      <c r="C111" s="1">
        <v>654945</v>
      </c>
      <c r="D111" s="1">
        <v>787067</v>
      </c>
      <c r="E111" s="1">
        <v>489814</v>
      </c>
      <c r="F111" s="1">
        <v>357997</v>
      </c>
      <c r="J111" s="1">
        <v>2428788</v>
      </c>
    </row>
    <row r="112" spans="1:10" ht="16" x14ac:dyDescent="0.2">
      <c r="A112" s="6" t="s">
        <v>27</v>
      </c>
    </row>
    <row r="113" spans="1:10" ht="16" x14ac:dyDescent="0.2">
      <c r="A113" s="7" t="s">
        <v>100</v>
      </c>
      <c r="B113" s="1">
        <v>13567142</v>
      </c>
      <c r="C113" s="1">
        <v>3640739</v>
      </c>
      <c r="D113" s="1">
        <v>3737254</v>
      </c>
      <c r="E113" s="1">
        <v>3409033</v>
      </c>
      <c r="F113" s="1">
        <v>2780117</v>
      </c>
      <c r="J113" s="1" t="s">
        <v>32</v>
      </c>
    </row>
    <row r="114" spans="1:10" ht="16" x14ac:dyDescent="0.2">
      <c r="A114" s="7" t="s">
        <v>101</v>
      </c>
      <c r="B114" s="1">
        <v>2824313</v>
      </c>
      <c r="C114" s="1">
        <v>582817</v>
      </c>
      <c r="D114" s="1">
        <v>825264</v>
      </c>
      <c r="E114" s="1">
        <v>796786</v>
      </c>
      <c r="F114" s="1">
        <v>619446</v>
      </c>
      <c r="J114" s="1" t="s">
        <v>32</v>
      </c>
    </row>
    <row r="115" spans="1:10" ht="16" x14ac:dyDescent="0.2">
      <c r="A115" s="7" t="s">
        <v>102</v>
      </c>
      <c r="B115" s="1">
        <v>574948</v>
      </c>
      <c r="C115" s="1">
        <v>263127</v>
      </c>
      <c r="D115" s="1">
        <v>98388</v>
      </c>
      <c r="E115" s="1">
        <v>112200</v>
      </c>
      <c r="F115" s="1">
        <v>101232</v>
      </c>
      <c r="J115" s="1" t="s">
        <v>32</v>
      </c>
    </row>
    <row r="116" spans="1:10" ht="16" x14ac:dyDescent="0.2">
      <c r="A116" s="7" t="s">
        <v>103</v>
      </c>
      <c r="B116" s="1">
        <v>138035</v>
      </c>
      <c r="C116" s="1">
        <v>838</v>
      </c>
      <c r="D116" s="1">
        <v>5408</v>
      </c>
      <c r="E116" s="1">
        <v>104838</v>
      </c>
      <c r="F116" s="1">
        <v>26951</v>
      </c>
      <c r="J116" s="1" t="s">
        <v>32</v>
      </c>
    </row>
    <row r="117" spans="1:10" ht="16" x14ac:dyDescent="0.2">
      <c r="A117" s="7" t="s">
        <v>45</v>
      </c>
      <c r="B117" s="1">
        <v>4772367</v>
      </c>
      <c r="C117" s="1">
        <v>664716</v>
      </c>
      <c r="D117" s="1">
        <v>815638</v>
      </c>
      <c r="E117" s="1">
        <v>480468</v>
      </c>
      <c r="F117" s="1">
        <v>382756</v>
      </c>
      <c r="J117" s="1">
        <v>2428788</v>
      </c>
    </row>
    <row r="118" spans="1:10" ht="16" x14ac:dyDescent="0.2">
      <c r="A118" s="6" t="s">
        <v>28</v>
      </c>
    </row>
    <row r="119" spans="1:10" ht="16" x14ac:dyDescent="0.2">
      <c r="A119" s="7" t="s">
        <v>100</v>
      </c>
      <c r="B119" s="1">
        <v>8987824</v>
      </c>
      <c r="C119" s="1">
        <v>3137631</v>
      </c>
      <c r="D119" s="1">
        <v>2371353</v>
      </c>
      <c r="E119" s="1">
        <v>2038145</v>
      </c>
      <c r="F119" s="1">
        <v>1440695</v>
      </c>
      <c r="J119" s="1" t="s">
        <v>32</v>
      </c>
    </row>
    <row r="120" spans="1:10" ht="16" x14ac:dyDescent="0.2">
      <c r="A120" s="7" t="s">
        <v>101</v>
      </c>
      <c r="B120" s="1">
        <v>6802427</v>
      </c>
      <c r="C120" s="1">
        <v>1193085</v>
      </c>
      <c r="D120" s="1">
        <v>2039326</v>
      </c>
      <c r="E120" s="1">
        <v>1892359</v>
      </c>
      <c r="F120" s="1">
        <v>1677657</v>
      </c>
      <c r="J120" s="1" t="s">
        <v>32</v>
      </c>
    </row>
    <row r="121" spans="1:10" ht="16" x14ac:dyDescent="0.2">
      <c r="A121" s="7" t="s">
        <v>102</v>
      </c>
      <c r="B121" s="1">
        <v>1306136</v>
      </c>
      <c r="C121" s="1">
        <v>165396</v>
      </c>
      <c r="D121" s="1">
        <v>248781</v>
      </c>
      <c r="E121" s="1">
        <v>490820</v>
      </c>
      <c r="F121" s="1">
        <v>401139</v>
      </c>
      <c r="J121" s="1" t="s">
        <v>32</v>
      </c>
    </row>
    <row r="122" spans="1:10" ht="16" x14ac:dyDescent="0.2">
      <c r="A122" s="7" t="s">
        <v>103</v>
      </c>
      <c r="B122" s="1">
        <v>31555</v>
      </c>
      <c r="C122" s="1">
        <v>838</v>
      </c>
      <c r="D122" s="1" t="s">
        <v>32</v>
      </c>
      <c r="E122" s="1">
        <v>1532</v>
      </c>
      <c r="F122" s="1">
        <v>29186</v>
      </c>
      <c r="J122" s="1" t="s">
        <v>32</v>
      </c>
    </row>
    <row r="123" spans="1:10" ht="16" x14ac:dyDescent="0.2">
      <c r="A123" s="7" t="s">
        <v>45</v>
      </c>
      <c r="B123" s="1">
        <v>4748863</v>
      </c>
      <c r="C123" s="1">
        <v>655288</v>
      </c>
      <c r="D123" s="1">
        <v>822494</v>
      </c>
      <c r="E123" s="1">
        <v>480468</v>
      </c>
      <c r="F123" s="1">
        <v>361825</v>
      </c>
      <c r="J123" s="1">
        <v>2428788</v>
      </c>
    </row>
    <row r="124" spans="1:10" ht="16" x14ac:dyDescent="0.2">
      <c r="A124" s="6" t="s">
        <v>29</v>
      </c>
    </row>
    <row r="125" spans="1:10" ht="16" x14ac:dyDescent="0.2">
      <c r="A125" s="7" t="s">
        <v>100</v>
      </c>
      <c r="B125" s="1">
        <v>12919234</v>
      </c>
      <c r="C125" s="1">
        <v>3649198</v>
      </c>
      <c r="D125" s="1">
        <v>3769966</v>
      </c>
      <c r="E125" s="1">
        <v>3105723</v>
      </c>
      <c r="F125" s="1">
        <v>2394347</v>
      </c>
      <c r="J125" s="1" t="s">
        <v>32</v>
      </c>
    </row>
    <row r="126" spans="1:10" ht="16" x14ac:dyDescent="0.2">
      <c r="A126" s="7" t="s">
        <v>101</v>
      </c>
      <c r="B126" s="1">
        <v>3255741</v>
      </c>
      <c r="C126" s="1">
        <v>693251</v>
      </c>
      <c r="D126" s="1">
        <v>713295</v>
      </c>
      <c r="E126" s="1">
        <v>1053781</v>
      </c>
      <c r="F126" s="1">
        <v>795414</v>
      </c>
      <c r="J126" s="1" t="s">
        <v>32</v>
      </c>
    </row>
    <row r="127" spans="1:10" ht="16" x14ac:dyDescent="0.2">
      <c r="A127" s="7" t="s">
        <v>102</v>
      </c>
      <c r="B127" s="1">
        <v>818234</v>
      </c>
      <c r="C127" s="1">
        <v>94314</v>
      </c>
      <c r="D127" s="1">
        <v>170748</v>
      </c>
      <c r="E127" s="1">
        <v>250307</v>
      </c>
      <c r="F127" s="1">
        <v>302865</v>
      </c>
      <c r="J127" s="1" t="s">
        <v>32</v>
      </c>
    </row>
    <row r="128" spans="1:10" ht="16" x14ac:dyDescent="0.2">
      <c r="A128" s="7" t="s">
        <v>103</v>
      </c>
      <c r="B128" s="1">
        <v>120403</v>
      </c>
      <c r="C128" s="1">
        <v>60187</v>
      </c>
      <c r="D128" s="1">
        <v>1713</v>
      </c>
      <c r="E128" s="1">
        <v>3146</v>
      </c>
      <c r="F128" s="1">
        <v>55357</v>
      </c>
      <c r="J128" s="1" t="s">
        <v>32</v>
      </c>
    </row>
    <row r="129" spans="1:10" ht="16" x14ac:dyDescent="0.2">
      <c r="A129" s="7" t="s">
        <v>45</v>
      </c>
      <c r="B129" s="1">
        <v>4763193</v>
      </c>
      <c r="C129" s="1">
        <v>655288</v>
      </c>
      <c r="D129" s="1">
        <v>826232</v>
      </c>
      <c r="E129" s="1">
        <v>490368</v>
      </c>
      <c r="F129" s="1">
        <v>362518</v>
      </c>
      <c r="J129" s="1">
        <v>2428788</v>
      </c>
    </row>
    <row r="130" spans="1:10" ht="16" x14ac:dyDescent="0.2">
      <c r="A130" s="6" t="s">
        <v>30</v>
      </c>
    </row>
    <row r="131" spans="1:10" ht="16" x14ac:dyDescent="0.2">
      <c r="A131" s="7" t="s">
        <v>100</v>
      </c>
      <c r="B131" s="1">
        <v>15609360</v>
      </c>
      <c r="C131" s="1">
        <v>4344051</v>
      </c>
      <c r="D131" s="1">
        <v>4331470</v>
      </c>
      <c r="E131" s="1">
        <v>4010142</v>
      </c>
      <c r="F131" s="1">
        <v>2923696</v>
      </c>
      <c r="J131" s="1" t="s">
        <v>32</v>
      </c>
    </row>
    <row r="132" spans="1:10" ht="16" x14ac:dyDescent="0.2">
      <c r="A132" s="7" t="s">
        <v>101</v>
      </c>
      <c r="B132" s="1">
        <v>1271753</v>
      </c>
      <c r="C132" s="1">
        <v>107617</v>
      </c>
      <c r="D132" s="1">
        <v>300651</v>
      </c>
      <c r="E132" s="1">
        <v>379568</v>
      </c>
      <c r="F132" s="1">
        <v>483918</v>
      </c>
      <c r="J132" s="1" t="s">
        <v>32</v>
      </c>
    </row>
    <row r="133" spans="1:10" ht="16" x14ac:dyDescent="0.2">
      <c r="A133" s="7" t="s">
        <v>102</v>
      </c>
      <c r="B133" s="1">
        <v>177094</v>
      </c>
      <c r="C133" s="1">
        <v>7558</v>
      </c>
      <c r="D133" s="1">
        <v>17538</v>
      </c>
      <c r="E133" s="1">
        <v>31615</v>
      </c>
      <c r="F133" s="1">
        <v>120382</v>
      </c>
      <c r="J133" s="1" t="s">
        <v>32</v>
      </c>
    </row>
    <row r="134" spans="1:10" ht="16" x14ac:dyDescent="0.2">
      <c r="A134" s="7" t="s">
        <v>103</v>
      </c>
      <c r="B134" s="1">
        <v>61007</v>
      </c>
      <c r="C134" s="1">
        <v>26571</v>
      </c>
      <c r="D134" s="1">
        <v>12917</v>
      </c>
      <c r="E134" s="1">
        <v>1532</v>
      </c>
      <c r="F134" s="1">
        <v>19987</v>
      </c>
      <c r="J134" s="1" t="s">
        <v>32</v>
      </c>
    </row>
    <row r="135" spans="1:10" ht="16" x14ac:dyDescent="0.2">
      <c r="A135" s="7" t="s">
        <v>45</v>
      </c>
      <c r="B135" s="1">
        <v>4757590</v>
      </c>
      <c r="C135" s="1">
        <v>666440</v>
      </c>
      <c r="D135" s="1">
        <v>819376</v>
      </c>
      <c r="E135" s="1">
        <v>480468</v>
      </c>
      <c r="F135" s="1">
        <v>362518</v>
      </c>
      <c r="J135" s="1">
        <v>2428788</v>
      </c>
    </row>
    <row r="136" spans="1:10" ht="16" x14ac:dyDescent="0.2">
      <c r="A136" s="6" t="s">
        <v>31</v>
      </c>
    </row>
    <row r="137" spans="1:10" ht="16" x14ac:dyDescent="0.2">
      <c r="A137" s="7" t="s">
        <v>100</v>
      </c>
      <c r="B137" s="1">
        <v>15356352</v>
      </c>
      <c r="C137" s="1">
        <v>4353469</v>
      </c>
      <c r="D137" s="1">
        <v>4217893</v>
      </c>
      <c r="E137" s="1">
        <v>3872756</v>
      </c>
      <c r="F137" s="1">
        <v>2912235</v>
      </c>
      <c r="J137" s="1" t="s">
        <v>32</v>
      </c>
    </row>
    <row r="138" spans="1:10" ht="16" x14ac:dyDescent="0.2">
      <c r="A138" s="7" t="s">
        <v>101</v>
      </c>
      <c r="B138" s="1">
        <v>1362056</v>
      </c>
      <c r="C138" s="1">
        <v>114313</v>
      </c>
      <c r="D138" s="1">
        <v>408381</v>
      </c>
      <c r="E138" s="1">
        <v>423049</v>
      </c>
      <c r="F138" s="1">
        <v>416314</v>
      </c>
      <c r="J138" s="1" t="s">
        <v>32</v>
      </c>
    </row>
    <row r="139" spans="1:10" ht="16" x14ac:dyDescent="0.2">
      <c r="A139" s="7" t="s">
        <v>102</v>
      </c>
      <c r="B139" s="1">
        <v>370834</v>
      </c>
      <c r="C139" s="1">
        <v>14443</v>
      </c>
      <c r="D139" s="1">
        <v>24104</v>
      </c>
      <c r="E139" s="1">
        <v>125520</v>
      </c>
      <c r="F139" s="1">
        <v>206768</v>
      </c>
      <c r="J139" s="1" t="s">
        <v>32</v>
      </c>
    </row>
    <row r="140" spans="1:10" ht="16" x14ac:dyDescent="0.2">
      <c r="A140" s="7" t="s">
        <v>103</v>
      </c>
      <c r="B140" s="1">
        <v>28926</v>
      </c>
      <c r="C140" s="1">
        <v>14726</v>
      </c>
      <c r="D140" s="1" t="s">
        <v>32</v>
      </c>
      <c r="E140" s="1">
        <v>1532</v>
      </c>
      <c r="F140" s="1">
        <v>12668</v>
      </c>
      <c r="J140" s="1" t="s">
        <v>32</v>
      </c>
    </row>
    <row r="141" spans="1:10" ht="16" x14ac:dyDescent="0.2">
      <c r="A141" s="7" t="s">
        <v>45</v>
      </c>
      <c r="B141" s="1">
        <v>4758637</v>
      </c>
      <c r="C141" s="1">
        <v>655288</v>
      </c>
      <c r="D141" s="1">
        <v>831575</v>
      </c>
      <c r="E141" s="1">
        <v>480468</v>
      </c>
      <c r="F141" s="1">
        <v>362518</v>
      </c>
      <c r="J141" s="1">
        <v>2428788</v>
      </c>
    </row>
    <row r="142" spans="1:10" s="2" customFormat="1" x14ac:dyDescent="0.2">
      <c r="A142" s="2" t="s">
        <v>104</v>
      </c>
    </row>
    <row r="143" spans="1:10" s="2" customFormat="1" x14ac:dyDescent="0.2">
      <c r="A143" s="2" t="s">
        <v>105</v>
      </c>
    </row>
    <row r="144" spans="1:10" s="2" customFormat="1" x14ac:dyDescent="0.2"/>
    <row r="145" s="2" customFormat="1" x14ac:dyDescent="0.2"/>
    <row r="146" s="2" customFormat="1" x14ac:dyDescent="0.2"/>
    <row r="147" s="2" customFormat="1" x14ac:dyDescent="0.2"/>
    <row r="148" s="2" customFormat="1" x14ac:dyDescent="0.2"/>
    <row r="149" s="2" customFormat="1" x14ac:dyDescent="0.2"/>
    <row r="150" s="2" customFormat="1" x14ac:dyDescent="0.2"/>
    <row r="151" s="2" customFormat="1" x14ac:dyDescent="0.2"/>
    <row r="152" s="2" customFormat="1" x14ac:dyDescent="0.2"/>
    <row r="153" s="2" customFormat="1" x14ac:dyDescent="0.2"/>
    <row r="154" s="2" customFormat="1" x14ac:dyDescent="0.2"/>
    <row r="155" s="2" customFormat="1" x14ac:dyDescent="0.2"/>
    <row r="156" s="2" customFormat="1" x14ac:dyDescent="0.2"/>
    <row r="157" s="2" customFormat="1" x14ac:dyDescent="0.2"/>
    <row r="158" s="2" customFormat="1" x14ac:dyDescent="0.2"/>
    <row r="159" s="2" customFormat="1" x14ac:dyDescent="0.2"/>
    <row r="160" s="2" customFormat="1" x14ac:dyDescent="0.2"/>
    <row r="161" s="2" customFormat="1" x14ac:dyDescent="0.2"/>
    <row r="162" s="2" customFormat="1" x14ac:dyDescent="0.2"/>
    <row r="163" s="2" customFormat="1" x14ac:dyDescent="0.2"/>
    <row r="164" s="2" customFormat="1" x14ac:dyDescent="0.2"/>
    <row r="165" s="2" customFormat="1" x14ac:dyDescent="0.2"/>
    <row r="166" s="2" customFormat="1" x14ac:dyDescent="0.2"/>
    <row r="167" s="2" customFormat="1" x14ac:dyDescent="0.2"/>
    <row r="168" s="2" customFormat="1" x14ac:dyDescent="0.2"/>
    <row r="169" s="2" customFormat="1" x14ac:dyDescent="0.2"/>
    <row r="170" s="2" customFormat="1" x14ac:dyDescent="0.2"/>
    <row r="171" s="2" customFormat="1" x14ac:dyDescent="0.2"/>
    <row r="172" s="2" customFormat="1" x14ac:dyDescent="0.2"/>
    <row r="173" s="2" customFormat="1" x14ac:dyDescent="0.2"/>
    <row r="174" s="2" customFormat="1" x14ac:dyDescent="0.2"/>
    <row r="175" s="2" customFormat="1" x14ac:dyDescent="0.2"/>
    <row r="176" s="2" customFormat="1" x14ac:dyDescent="0.2"/>
    <row r="177" s="2" customFormat="1" x14ac:dyDescent="0.2"/>
    <row r="178" s="2" customFormat="1" x14ac:dyDescent="0.2"/>
    <row r="179" s="2" customFormat="1" x14ac:dyDescent="0.2"/>
    <row r="180" s="2" customFormat="1" x14ac:dyDescent="0.2"/>
    <row r="181" s="2" customFormat="1" x14ac:dyDescent="0.2"/>
    <row r="182" s="2" customFormat="1" x14ac:dyDescent="0.2"/>
    <row r="183" s="2" customFormat="1" x14ac:dyDescent="0.2"/>
    <row r="184" s="2" customFormat="1" x14ac:dyDescent="0.2"/>
    <row r="185" s="2" customFormat="1" x14ac:dyDescent="0.2"/>
    <row r="186" s="2" customFormat="1" x14ac:dyDescent="0.2"/>
    <row r="187" s="2" customFormat="1" x14ac:dyDescent="0.2"/>
    <row r="188" s="2" customFormat="1" x14ac:dyDescent="0.2"/>
    <row r="189" s="2" customFormat="1" x14ac:dyDescent="0.2"/>
    <row r="190" s="2" customFormat="1" x14ac:dyDescent="0.2"/>
    <row r="191" s="2" customFormat="1" x14ac:dyDescent="0.2"/>
  </sheetData>
  <mergeCells count="3">
    <mergeCell ref="C5:J5"/>
    <mergeCell ref="B5:B6"/>
    <mergeCell ref="A5:A6"/>
  </mergeCells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sheetPr codeName="Sheet46"/>
  <dimension ref="A1:T191"/>
  <sheetViews>
    <sheetView workbookViewId="0">
      <pane ySplit="8" topLeftCell="A9" activePane="bottomLeft" state="frozen"/>
      <selection pane="bottomLeft"/>
    </sheetView>
  </sheetViews>
  <sheetFormatPr baseColWidth="10" defaultColWidth="8.83203125" defaultRowHeight="15" x14ac:dyDescent="0.2"/>
  <cols>
    <col min="1" max="1" width="45.6640625" style="1" customWidth="1"/>
    <col min="2" max="10" width="20.6640625" style="1" customWidth="1"/>
    <col min="11" max="20" width="9.1640625" style="2"/>
  </cols>
  <sheetData>
    <row r="1" spans="1:10" s="2" customFormat="1" ht="16" x14ac:dyDescent="0.2">
      <c r="A1" s="3" t="s">
        <v>150</v>
      </c>
    </row>
    <row r="2" spans="1:10" s="2" customFormat="1" x14ac:dyDescent="0.2">
      <c r="A2" s="2" t="s">
        <v>1</v>
      </c>
    </row>
    <row r="3" spans="1:10" s="2" customFormat="1" x14ac:dyDescent="0.2">
      <c r="A3" s="2" t="s">
        <v>2</v>
      </c>
    </row>
    <row r="4" spans="1:10" s="2" customFormat="1" x14ac:dyDescent="0.2">
      <c r="A4" s="2" t="s">
        <v>3</v>
      </c>
    </row>
    <row r="5" spans="1:10" x14ac:dyDescent="0.2">
      <c r="A5" s="9" t="s">
        <v>33</v>
      </c>
      <c r="B5" s="9" t="s">
        <v>4</v>
      </c>
      <c r="C5" s="9" t="s">
        <v>5</v>
      </c>
      <c r="D5" s="9" t="s">
        <v>5</v>
      </c>
      <c r="E5" s="9" t="s">
        <v>5</v>
      </c>
      <c r="F5" s="9" t="s">
        <v>5</v>
      </c>
      <c r="G5" s="9"/>
      <c r="H5" s="9"/>
      <c r="I5" s="9"/>
      <c r="J5" s="9" t="s">
        <v>5</v>
      </c>
    </row>
    <row r="6" spans="1:10" ht="32" x14ac:dyDescent="0.2">
      <c r="A6" s="9"/>
      <c r="B6" s="9"/>
      <c r="C6" s="4" t="s">
        <v>6</v>
      </c>
      <c r="D6" s="4" t="s">
        <v>7</v>
      </c>
      <c r="E6" s="4" t="s">
        <v>8</v>
      </c>
      <c r="F6" s="4" t="s">
        <v>9</v>
      </c>
      <c r="G6" s="4" t="s">
        <v>172</v>
      </c>
      <c r="H6" s="4" t="s">
        <v>173</v>
      </c>
      <c r="I6" s="4" t="s">
        <v>174</v>
      </c>
      <c r="J6" s="4" t="s">
        <v>10</v>
      </c>
    </row>
    <row r="7" spans="1:10" ht="0" hidden="1" customHeight="1" x14ac:dyDescent="0.2"/>
    <row r="8" spans="1:10" x14ac:dyDescent="0.2">
      <c r="A8" s="5" t="s">
        <v>4</v>
      </c>
      <c r="B8" s="1">
        <v>2411013</v>
      </c>
      <c r="C8" s="1">
        <v>721267</v>
      </c>
      <c r="D8" s="1">
        <v>760876</v>
      </c>
      <c r="E8" s="1">
        <v>479091</v>
      </c>
      <c r="F8" s="1">
        <v>325511</v>
      </c>
      <c r="G8" s="1">
        <f>SUM(C8:F8)</f>
        <v>2286745</v>
      </c>
      <c r="H8" s="1">
        <f>SUM(E8:F8)</f>
        <v>804602</v>
      </c>
      <c r="I8" s="8">
        <f>H8/G8</f>
        <v>0.35185471051647649</v>
      </c>
      <c r="J8" s="1">
        <v>124268</v>
      </c>
    </row>
    <row r="9" spans="1:10" ht="16" x14ac:dyDescent="0.2">
      <c r="A9" s="6" t="s">
        <v>11</v>
      </c>
    </row>
    <row r="10" spans="1:10" ht="16" x14ac:dyDescent="0.2">
      <c r="A10" s="7" t="s">
        <v>34</v>
      </c>
      <c r="B10" s="1">
        <v>309576</v>
      </c>
      <c r="C10" s="1">
        <v>87710</v>
      </c>
      <c r="D10" s="1">
        <v>116214</v>
      </c>
      <c r="E10" s="1">
        <v>57055</v>
      </c>
      <c r="F10" s="1">
        <v>34861</v>
      </c>
      <c r="J10" s="1">
        <v>13736</v>
      </c>
    </row>
    <row r="11" spans="1:10" ht="16" x14ac:dyDescent="0.2">
      <c r="A11" s="7" t="s">
        <v>35</v>
      </c>
      <c r="B11" s="1">
        <v>770648</v>
      </c>
      <c r="C11" s="1">
        <v>185406</v>
      </c>
      <c r="D11" s="1">
        <v>255672</v>
      </c>
      <c r="E11" s="1">
        <v>140187</v>
      </c>
      <c r="F11" s="1">
        <v>138480</v>
      </c>
      <c r="J11" s="1">
        <v>50903</v>
      </c>
    </row>
    <row r="12" spans="1:10" ht="16" x14ac:dyDescent="0.2">
      <c r="A12" s="7" t="s">
        <v>36</v>
      </c>
      <c r="B12" s="1">
        <v>602015</v>
      </c>
      <c r="C12" s="1">
        <v>179513</v>
      </c>
      <c r="D12" s="1">
        <v>184430</v>
      </c>
      <c r="E12" s="1">
        <v>121640</v>
      </c>
      <c r="F12" s="1">
        <v>91117</v>
      </c>
      <c r="J12" s="1">
        <v>25315</v>
      </c>
    </row>
    <row r="13" spans="1:10" ht="16" x14ac:dyDescent="0.2">
      <c r="A13" s="7" t="s">
        <v>37</v>
      </c>
      <c r="B13" s="1">
        <v>325496</v>
      </c>
      <c r="C13" s="1">
        <v>102373</v>
      </c>
      <c r="D13" s="1">
        <v>82734</v>
      </c>
      <c r="E13" s="1">
        <v>91481</v>
      </c>
      <c r="F13" s="1">
        <v>26875</v>
      </c>
      <c r="J13" s="1">
        <v>22033</v>
      </c>
    </row>
    <row r="14" spans="1:10" ht="16" x14ac:dyDescent="0.2">
      <c r="A14" s="7" t="s">
        <v>38</v>
      </c>
      <c r="B14" s="1">
        <v>403278</v>
      </c>
      <c r="C14" s="1">
        <v>166265</v>
      </c>
      <c r="D14" s="1">
        <v>121826</v>
      </c>
      <c r="E14" s="1">
        <v>68729</v>
      </c>
      <c r="F14" s="1">
        <v>34177</v>
      </c>
      <c r="J14" s="1">
        <v>12281</v>
      </c>
    </row>
    <row r="15" spans="1:10" ht="16" x14ac:dyDescent="0.2">
      <c r="A15" s="6" t="s">
        <v>12</v>
      </c>
    </row>
    <row r="16" spans="1:10" ht="16" x14ac:dyDescent="0.2">
      <c r="A16" s="7" t="s">
        <v>39</v>
      </c>
      <c r="B16" s="1">
        <v>1209395</v>
      </c>
      <c r="C16" s="1">
        <v>391272</v>
      </c>
      <c r="D16" s="1">
        <v>369332</v>
      </c>
      <c r="E16" s="1">
        <v>216024</v>
      </c>
      <c r="F16" s="1">
        <v>195798</v>
      </c>
      <c r="J16" s="1">
        <v>36968</v>
      </c>
    </row>
    <row r="17" spans="1:10" ht="16" x14ac:dyDescent="0.2">
      <c r="A17" s="7" t="s">
        <v>40</v>
      </c>
      <c r="B17" s="1">
        <v>1201618</v>
      </c>
      <c r="C17" s="1">
        <v>329995</v>
      </c>
      <c r="D17" s="1">
        <v>391544</v>
      </c>
      <c r="E17" s="1">
        <v>263067</v>
      </c>
      <c r="F17" s="1">
        <v>129712</v>
      </c>
      <c r="J17" s="1">
        <v>87300</v>
      </c>
    </row>
    <row r="18" spans="1:10" ht="16" x14ac:dyDescent="0.2">
      <c r="A18" s="6" t="s">
        <v>13</v>
      </c>
    </row>
    <row r="19" spans="1:10" ht="16" x14ac:dyDescent="0.2">
      <c r="A19" s="7" t="s">
        <v>41</v>
      </c>
      <c r="B19" s="1">
        <v>1163883</v>
      </c>
      <c r="C19" s="1">
        <v>383449</v>
      </c>
      <c r="D19" s="1">
        <v>352499</v>
      </c>
      <c r="E19" s="1">
        <v>205087</v>
      </c>
      <c r="F19" s="1">
        <v>189642</v>
      </c>
      <c r="J19" s="1">
        <v>33206</v>
      </c>
    </row>
    <row r="20" spans="1:10" ht="16" x14ac:dyDescent="0.2">
      <c r="A20" s="7" t="s">
        <v>42</v>
      </c>
      <c r="B20" s="1">
        <v>1150631</v>
      </c>
      <c r="C20" s="1">
        <v>318224</v>
      </c>
      <c r="D20" s="1">
        <v>370541</v>
      </c>
      <c r="E20" s="1">
        <v>248720</v>
      </c>
      <c r="F20" s="1">
        <v>127018</v>
      </c>
      <c r="J20" s="1">
        <v>86127</v>
      </c>
    </row>
    <row r="21" spans="1:10" ht="16" x14ac:dyDescent="0.2">
      <c r="A21" s="7" t="s">
        <v>43</v>
      </c>
      <c r="B21" s="1">
        <v>31936</v>
      </c>
      <c r="C21" s="1" t="s">
        <v>32</v>
      </c>
      <c r="D21" s="1">
        <v>17216</v>
      </c>
      <c r="E21" s="1">
        <v>8795</v>
      </c>
      <c r="F21" s="1">
        <v>4301</v>
      </c>
      <c r="J21" s="1">
        <v>1623</v>
      </c>
    </row>
    <row r="22" spans="1:10" ht="16" x14ac:dyDescent="0.2">
      <c r="A22" s="7" t="s">
        <v>44</v>
      </c>
      <c r="B22" s="1">
        <v>35542</v>
      </c>
      <c r="C22" s="1">
        <v>6873</v>
      </c>
      <c r="D22" s="1">
        <v>13736</v>
      </c>
      <c r="E22" s="1">
        <v>11148</v>
      </c>
      <c r="F22" s="1">
        <v>3786</v>
      </c>
      <c r="J22" s="1" t="s">
        <v>32</v>
      </c>
    </row>
    <row r="23" spans="1:10" ht="16" x14ac:dyDescent="0.2">
      <c r="A23" s="7" t="s">
        <v>45</v>
      </c>
      <c r="B23" s="1">
        <v>29021</v>
      </c>
      <c r="C23" s="1">
        <v>12721</v>
      </c>
      <c r="D23" s="1">
        <v>6884</v>
      </c>
      <c r="E23" s="1">
        <v>5341</v>
      </c>
      <c r="F23" s="1">
        <v>763</v>
      </c>
      <c r="J23" s="1">
        <v>3311</v>
      </c>
    </row>
    <row r="24" spans="1:10" ht="16" x14ac:dyDescent="0.2">
      <c r="A24" s="6" t="s">
        <v>14</v>
      </c>
    </row>
    <row r="25" spans="1:10" ht="16" x14ac:dyDescent="0.2">
      <c r="A25" s="7" t="s">
        <v>46</v>
      </c>
      <c r="B25" s="1">
        <v>68431</v>
      </c>
      <c r="C25" s="1">
        <v>12801</v>
      </c>
      <c r="D25" s="1">
        <v>20700</v>
      </c>
      <c r="E25" s="1">
        <v>9621</v>
      </c>
      <c r="F25" s="1">
        <v>25309</v>
      </c>
      <c r="J25" s="1" t="s">
        <v>32</v>
      </c>
    </row>
    <row r="26" spans="1:10" ht="16" x14ac:dyDescent="0.2">
      <c r="A26" s="7" t="s">
        <v>47</v>
      </c>
      <c r="B26" s="1">
        <v>2087429</v>
      </c>
      <c r="C26" s="1">
        <v>666147</v>
      </c>
      <c r="D26" s="1">
        <v>632428</v>
      </c>
      <c r="E26" s="1">
        <v>426980</v>
      </c>
      <c r="F26" s="1">
        <v>257299</v>
      </c>
      <c r="J26" s="1">
        <v>104574</v>
      </c>
    </row>
    <row r="27" spans="1:10" ht="16" x14ac:dyDescent="0.2">
      <c r="A27" s="7" t="s">
        <v>48</v>
      </c>
      <c r="B27" s="1">
        <v>143468</v>
      </c>
      <c r="C27" s="1">
        <v>21096</v>
      </c>
      <c r="D27" s="1">
        <v>61847</v>
      </c>
      <c r="E27" s="1">
        <v>25669</v>
      </c>
      <c r="F27" s="1">
        <v>19319</v>
      </c>
      <c r="J27" s="1">
        <v>15537</v>
      </c>
    </row>
    <row r="28" spans="1:10" ht="16" x14ac:dyDescent="0.2">
      <c r="A28" s="7" t="s">
        <v>49</v>
      </c>
      <c r="B28" s="1">
        <v>37586</v>
      </c>
      <c r="C28" s="1">
        <v>3268</v>
      </c>
      <c r="D28" s="1">
        <v>15304</v>
      </c>
      <c r="E28" s="1">
        <v>7492</v>
      </c>
      <c r="F28" s="1">
        <v>11522</v>
      </c>
      <c r="J28" s="1" t="s">
        <v>32</v>
      </c>
    </row>
    <row r="29" spans="1:10" ht="16" x14ac:dyDescent="0.2">
      <c r="A29" s="7" t="s">
        <v>50</v>
      </c>
      <c r="B29" s="1">
        <v>33276</v>
      </c>
      <c r="C29" s="1">
        <v>319</v>
      </c>
      <c r="D29" s="1">
        <v>27449</v>
      </c>
      <c r="E29" s="1">
        <v>1703</v>
      </c>
      <c r="F29" s="1">
        <v>3806</v>
      </c>
      <c r="J29" s="1" t="s">
        <v>32</v>
      </c>
    </row>
    <row r="30" spans="1:10" ht="16" x14ac:dyDescent="0.2">
      <c r="A30" s="7" t="s">
        <v>45</v>
      </c>
      <c r="B30" s="1">
        <v>40824</v>
      </c>
      <c r="C30" s="1">
        <v>17636</v>
      </c>
      <c r="D30" s="1">
        <v>3149</v>
      </c>
      <c r="E30" s="1">
        <v>7626</v>
      </c>
      <c r="F30" s="1">
        <v>8256</v>
      </c>
      <c r="J30" s="1">
        <v>4157</v>
      </c>
    </row>
    <row r="31" spans="1:10" ht="16" x14ac:dyDescent="0.2">
      <c r="A31" s="6" t="s">
        <v>15</v>
      </c>
    </row>
    <row r="32" spans="1:10" ht="16" x14ac:dyDescent="0.2">
      <c r="A32" s="7" t="s">
        <v>51</v>
      </c>
      <c r="B32" s="1">
        <v>229293</v>
      </c>
      <c r="C32" s="1">
        <v>33897</v>
      </c>
      <c r="D32" s="1">
        <v>92105</v>
      </c>
      <c r="E32" s="1">
        <v>42497</v>
      </c>
      <c r="F32" s="1">
        <v>44628</v>
      </c>
      <c r="J32" s="1">
        <v>16166</v>
      </c>
    </row>
    <row r="33" spans="1:10" ht="16" x14ac:dyDescent="0.2">
      <c r="A33" s="7" t="s">
        <v>52</v>
      </c>
      <c r="B33" s="1">
        <v>2054616</v>
      </c>
      <c r="C33" s="1">
        <v>658037</v>
      </c>
      <c r="D33" s="1">
        <v>621537</v>
      </c>
      <c r="E33" s="1">
        <v>414890</v>
      </c>
      <c r="F33" s="1">
        <v>256207</v>
      </c>
      <c r="J33" s="1">
        <v>103946</v>
      </c>
    </row>
    <row r="34" spans="1:10" ht="16" x14ac:dyDescent="0.2">
      <c r="A34" s="7" t="s">
        <v>53</v>
      </c>
      <c r="B34" s="1">
        <v>71981</v>
      </c>
      <c r="C34" s="1">
        <v>5579</v>
      </c>
      <c r="D34" s="1">
        <v>38904</v>
      </c>
      <c r="E34" s="1">
        <v>11078</v>
      </c>
      <c r="F34" s="1">
        <v>16419</v>
      </c>
      <c r="J34" s="1" t="s">
        <v>32</v>
      </c>
    </row>
    <row r="35" spans="1:10" ht="16" x14ac:dyDescent="0.2">
      <c r="A35" s="7" t="s">
        <v>45</v>
      </c>
      <c r="B35" s="1">
        <v>55122</v>
      </c>
      <c r="C35" s="1">
        <v>23754</v>
      </c>
      <c r="D35" s="1">
        <v>8330</v>
      </c>
      <c r="E35" s="1">
        <v>10626</v>
      </c>
      <c r="F35" s="1">
        <v>8256</v>
      </c>
      <c r="J35" s="1">
        <v>4157</v>
      </c>
    </row>
    <row r="36" spans="1:10" ht="16" x14ac:dyDescent="0.2">
      <c r="A36" s="6" t="s">
        <v>16</v>
      </c>
    </row>
    <row r="37" spans="1:10" ht="16" x14ac:dyDescent="0.2">
      <c r="A37" s="7" t="s">
        <v>54</v>
      </c>
      <c r="B37" s="1">
        <v>326744</v>
      </c>
      <c r="C37" s="1">
        <v>77363</v>
      </c>
      <c r="D37" s="1">
        <v>109905</v>
      </c>
      <c r="E37" s="1">
        <v>79220</v>
      </c>
      <c r="F37" s="1">
        <v>52661</v>
      </c>
      <c r="G37" s="1">
        <f>SUM(C37:F37)</f>
        <v>319149</v>
      </c>
      <c r="H37" s="1">
        <f>SUM(E37:F37)</f>
        <v>131881</v>
      </c>
      <c r="I37" s="8">
        <f>H37/G37</f>
        <v>0.4132270506879232</v>
      </c>
      <c r="J37" s="1">
        <v>7596</v>
      </c>
    </row>
    <row r="38" spans="1:10" ht="16" x14ac:dyDescent="0.2">
      <c r="A38" s="7" t="s">
        <v>55</v>
      </c>
      <c r="B38" s="1">
        <v>1899839</v>
      </c>
      <c r="C38" s="1">
        <v>602755</v>
      </c>
      <c r="D38" s="1">
        <v>625259</v>
      </c>
      <c r="E38" s="1">
        <v>337017</v>
      </c>
      <c r="F38" s="1">
        <v>245930</v>
      </c>
      <c r="G38" s="1">
        <f t="shared" ref="G38:G41" si="0">SUM(C38:F38)</f>
        <v>1810961</v>
      </c>
      <c r="H38" s="1">
        <f t="shared" ref="H38:H41" si="1">SUM(E38:F38)</f>
        <v>582947</v>
      </c>
      <c r="I38" s="8">
        <f t="shared" ref="I38:I41" si="2">H38/G38</f>
        <v>0.32189925680343201</v>
      </c>
      <c r="J38" s="1">
        <v>88878</v>
      </c>
    </row>
    <row r="39" spans="1:10" ht="16" x14ac:dyDescent="0.2">
      <c r="A39" s="7" t="s">
        <v>56</v>
      </c>
      <c r="B39" s="1">
        <v>18855</v>
      </c>
      <c r="C39" s="1">
        <v>6520</v>
      </c>
      <c r="D39" s="1">
        <v>3943</v>
      </c>
      <c r="E39" s="1">
        <v>578</v>
      </c>
      <c r="F39" s="1">
        <v>3570</v>
      </c>
      <c r="G39" s="1">
        <f t="shared" si="0"/>
        <v>14611</v>
      </c>
      <c r="H39" s="1">
        <f t="shared" si="1"/>
        <v>4148</v>
      </c>
      <c r="I39" s="8">
        <f t="shared" si="2"/>
        <v>0.28389569502429679</v>
      </c>
      <c r="J39" s="1">
        <v>4244</v>
      </c>
    </row>
    <row r="40" spans="1:10" ht="16" x14ac:dyDescent="0.2">
      <c r="A40" s="7" t="s">
        <v>57</v>
      </c>
      <c r="B40" s="1">
        <v>57124</v>
      </c>
      <c r="C40" s="1">
        <v>20523</v>
      </c>
      <c r="D40" s="1">
        <v>12499</v>
      </c>
      <c r="E40" s="1">
        <v>17852</v>
      </c>
      <c r="F40" s="1" t="s">
        <v>32</v>
      </c>
      <c r="G40" s="1">
        <f t="shared" si="0"/>
        <v>50874</v>
      </c>
      <c r="H40" s="1">
        <f t="shared" si="1"/>
        <v>17852</v>
      </c>
      <c r="I40" s="8">
        <f t="shared" si="2"/>
        <v>0.35090616031764754</v>
      </c>
      <c r="J40" s="1">
        <v>6251</v>
      </c>
    </row>
    <row r="41" spans="1:10" ht="16" x14ac:dyDescent="0.2">
      <c r="A41" s="7" t="s">
        <v>58</v>
      </c>
      <c r="B41" s="1">
        <v>108451</v>
      </c>
      <c r="C41" s="1">
        <v>14106</v>
      </c>
      <c r="D41" s="1">
        <v>9271</v>
      </c>
      <c r="E41" s="1">
        <v>44425</v>
      </c>
      <c r="F41" s="1">
        <v>23350</v>
      </c>
      <c r="G41" s="1">
        <f t="shared" si="0"/>
        <v>91152</v>
      </c>
      <c r="H41" s="1">
        <f t="shared" si="1"/>
        <v>67775</v>
      </c>
      <c r="I41" s="8">
        <f t="shared" si="2"/>
        <v>0.74353826575390558</v>
      </c>
      <c r="J41" s="1">
        <v>17300</v>
      </c>
    </row>
    <row r="42" spans="1:10" ht="16" x14ac:dyDescent="0.2">
      <c r="A42" s="6" t="s">
        <v>17</v>
      </c>
    </row>
    <row r="43" spans="1:10" ht="16" x14ac:dyDescent="0.2">
      <c r="A43" s="7" t="s">
        <v>59</v>
      </c>
      <c r="B43" s="1">
        <v>87393</v>
      </c>
      <c r="C43" s="1">
        <v>30347</v>
      </c>
      <c r="D43" s="1">
        <v>10897</v>
      </c>
      <c r="E43" s="1">
        <v>23614</v>
      </c>
      <c r="F43" s="1">
        <v>15561</v>
      </c>
      <c r="J43" s="1">
        <v>6974</v>
      </c>
    </row>
    <row r="44" spans="1:10" ht="16" x14ac:dyDescent="0.2">
      <c r="A44" s="7" t="s">
        <v>60</v>
      </c>
      <c r="B44" s="1">
        <v>687856</v>
      </c>
      <c r="C44" s="1">
        <v>119527</v>
      </c>
      <c r="D44" s="1">
        <v>206736</v>
      </c>
      <c r="E44" s="1">
        <v>150487</v>
      </c>
      <c r="F44" s="1">
        <v>161149</v>
      </c>
      <c r="J44" s="1">
        <v>49957</v>
      </c>
    </row>
    <row r="45" spans="1:10" ht="16" x14ac:dyDescent="0.2">
      <c r="A45" s="7" t="s">
        <v>61</v>
      </c>
      <c r="B45" s="1">
        <v>899131</v>
      </c>
      <c r="C45" s="1">
        <v>254262</v>
      </c>
      <c r="D45" s="1">
        <v>286445</v>
      </c>
      <c r="E45" s="1">
        <v>203559</v>
      </c>
      <c r="F45" s="1">
        <v>113356</v>
      </c>
      <c r="J45" s="1">
        <v>41509</v>
      </c>
    </row>
    <row r="46" spans="1:10" ht="16" x14ac:dyDescent="0.2">
      <c r="A46" s="7" t="s">
        <v>62</v>
      </c>
      <c r="B46" s="1">
        <v>736633</v>
      </c>
      <c r="C46" s="1">
        <v>317130</v>
      </c>
      <c r="D46" s="1">
        <v>256798</v>
      </c>
      <c r="E46" s="1">
        <v>101431</v>
      </c>
      <c r="F46" s="1">
        <v>35445</v>
      </c>
      <c r="J46" s="1">
        <v>25829</v>
      </c>
    </row>
    <row r="47" spans="1:10" ht="16" x14ac:dyDescent="0.2">
      <c r="A47" s="6" t="s">
        <v>18</v>
      </c>
    </row>
    <row r="48" spans="1:10" ht="16" x14ac:dyDescent="0.2">
      <c r="A48" s="7" t="s">
        <v>63</v>
      </c>
      <c r="B48" s="1">
        <v>1537832</v>
      </c>
      <c r="C48" s="1">
        <v>505160</v>
      </c>
      <c r="D48" s="1">
        <v>504315</v>
      </c>
      <c r="E48" s="1">
        <v>292312</v>
      </c>
      <c r="F48" s="1">
        <v>160973</v>
      </c>
      <c r="J48" s="1">
        <v>75072</v>
      </c>
    </row>
    <row r="49" spans="1:10" ht="16" x14ac:dyDescent="0.2">
      <c r="A49" s="7" t="s">
        <v>64</v>
      </c>
      <c r="B49" s="1">
        <v>105012</v>
      </c>
      <c r="C49" s="1">
        <v>31121</v>
      </c>
      <c r="D49" s="1">
        <v>33751</v>
      </c>
      <c r="E49" s="1">
        <v>35157</v>
      </c>
      <c r="F49" s="1">
        <v>4983</v>
      </c>
      <c r="J49" s="1" t="s">
        <v>32</v>
      </c>
    </row>
    <row r="50" spans="1:10" ht="16" x14ac:dyDescent="0.2">
      <c r="A50" s="7" t="s">
        <v>65</v>
      </c>
      <c r="B50" s="1">
        <v>183181</v>
      </c>
      <c r="C50" s="1">
        <v>45875</v>
      </c>
      <c r="D50" s="1">
        <v>38084</v>
      </c>
      <c r="E50" s="1">
        <v>53149</v>
      </c>
      <c r="F50" s="1">
        <v>38285</v>
      </c>
      <c r="J50" s="1">
        <v>7787</v>
      </c>
    </row>
    <row r="51" spans="1:10" ht="16" x14ac:dyDescent="0.2">
      <c r="A51" s="7" t="s">
        <v>66</v>
      </c>
      <c r="B51" s="1">
        <v>575485</v>
      </c>
      <c r="C51" s="1">
        <v>133682</v>
      </c>
      <c r="D51" s="1">
        <v>184726</v>
      </c>
      <c r="E51" s="1">
        <v>98473</v>
      </c>
      <c r="F51" s="1">
        <v>120506</v>
      </c>
      <c r="J51" s="1">
        <v>38098</v>
      </c>
    </row>
    <row r="52" spans="1:10" ht="16" x14ac:dyDescent="0.2">
      <c r="A52" s="7" t="s">
        <v>45</v>
      </c>
      <c r="B52" s="1">
        <v>9504</v>
      </c>
      <c r="C52" s="1">
        <v>5429</v>
      </c>
      <c r="D52" s="1" t="s">
        <v>32</v>
      </c>
      <c r="E52" s="1" t="s">
        <v>32</v>
      </c>
      <c r="F52" s="1">
        <v>763</v>
      </c>
      <c r="J52" s="1">
        <v>3311</v>
      </c>
    </row>
    <row r="53" spans="1:10" ht="16" x14ac:dyDescent="0.2">
      <c r="A53" s="6" t="s">
        <v>19</v>
      </c>
    </row>
    <row r="54" spans="1:10" ht="16" x14ac:dyDescent="0.2">
      <c r="A54" s="7" t="s">
        <v>67</v>
      </c>
      <c r="B54" s="1">
        <v>132721</v>
      </c>
      <c r="C54" s="1">
        <v>38879</v>
      </c>
      <c r="D54" s="1">
        <v>32555</v>
      </c>
      <c r="E54" s="1">
        <v>33771</v>
      </c>
      <c r="F54" s="1">
        <v>19086</v>
      </c>
      <c r="J54" s="1">
        <v>8430</v>
      </c>
    </row>
    <row r="55" spans="1:10" ht="16" x14ac:dyDescent="0.2">
      <c r="A55" s="7" t="s">
        <v>68</v>
      </c>
      <c r="B55" s="1">
        <v>569676</v>
      </c>
      <c r="C55" s="1">
        <v>226713</v>
      </c>
      <c r="D55" s="1">
        <v>178169</v>
      </c>
      <c r="E55" s="1">
        <v>75321</v>
      </c>
      <c r="F55" s="1">
        <v>75537</v>
      </c>
      <c r="J55" s="1">
        <v>13936</v>
      </c>
    </row>
    <row r="56" spans="1:10" ht="16" x14ac:dyDescent="0.2">
      <c r="A56" s="7" t="s">
        <v>69</v>
      </c>
      <c r="B56" s="1">
        <v>468684</v>
      </c>
      <c r="C56" s="1">
        <v>148182</v>
      </c>
      <c r="D56" s="1">
        <v>152350</v>
      </c>
      <c r="E56" s="1">
        <v>120601</v>
      </c>
      <c r="F56" s="1">
        <v>28528</v>
      </c>
      <c r="J56" s="1">
        <v>19022</v>
      </c>
    </row>
    <row r="57" spans="1:10" ht="16" x14ac:dyDescent="0.2">
      <c r="A57" s="7" t="s">
        <v>70</v>
      </c>
      <c r="B57" s="1">
        <v>482975</v>
      </c>
      <c r="C57" s="1">
        <v>145477</v>
      </c>
      <c r="D57" s="1">
        <v>160686</v>
      </c>
      <c r="E57" s="1">
        <v>87761</v>
      </c>
      <c r="F57" s="1">
        <v>56906</v>
      </c>
      <c r="J57" s="1">
        <v>32145</v>
      </c>
    </row>
    <row r="58" spans="1:10" ht="16" x14ac:dyDescent="0.2">
      <c r="A58" s="7" t="s">
        <v>71</v>
      </c>
      <c r="B58" s="1">
        <v>299034</v>
      </c>
      <c r="C58" s="1">
        <v>66227</v>
      </c>
      <c r="D58" s="1">
        <v>103266</v>
      </c>
      <c r="E58" s="1">
        <v>64933</v>
      </c>
      <c r="F58" s="1">
        <v>53383</v>
      </c>
      <c r="J58" s="1">
        <v>11225</v>
      </c>
    </row>
    <row r="59" spans="1:10" ht="16" x14ac:dyDescent="0.2">
      <c r="A59" s="7" t="s">
        <v>72</v>
      </c>
      <c r="B59" s="1">
        <v>223065</v>
      </c>
      <c r="C59" s="1">
        <v>66275</v>
      </c>
      <c r="D59" s="1">
        <v>65266</v>
      </c>
      <c r="E59" s="1">
        <v>34880</v>
      </c>
      <c r="F59" s="1">
        <v>46742</v>
      </c>
      <c r="J59" s="1">
        <v>9902</v>
      </c>
    </row>
    <row r="60" spans="1:10" ht="16" x14ac:dyDescent="0.2">
      <c r="A60" s="7" t="s">
        <v>73</v>
      </c>
      <c r="B60" s="1">
        <v>234858</v>
      </c>
      <c r="C60" s="1">
        <v>29514</v>
      </c>
      <c r="D60" s="1">
        <v>68583</v>
      </c>
      <c r="E60" s="1">
        <v>61825</v>
      </c>
      <c r="F60" s="1">
        <v>45330</v>
      </c>
      <c r="J60" s="1">
        <v>29606</v>
      </c>
    </row>
    <row r="61" spans="1:10" ht="16" x14ac:dyDescent="0.2">
      <c r="A61" s="6" t="s">
        <v>20</v>
      </c>
    </row>
    <row r="62" spans="1:10" ht="16" x14ac:dyDescent="0.2">
      <c r="A62" s="7" t="s">
        <v>74</v>
      </c>
      <c r="B62" s="1">
        <v>1138420</v>
      </c>
      <c r="C62" s="1">
        <v>282748</v>
      </c>
      <c r="D62" s="1">
        <v>379904</v>
      </c>
      <c r="E62" s="1">
        <v>260292</v>
      </c>
      <c r="F62" s="1">
        <v>149354</v>
      </c>
      <c r="G62" s="1">
        <f>SUM(C62:F62)</f>
        <v>1072298</v>
      </c>
      <c r="H62" s="1">
        <f>SUM(E62:F62)</f>
        <v>409646</v>
      </c>
      <c r="I62" s="8">
        <f>H62/G62</f>
        <v>0.38202626508675758</v>
      </c>
      <c r="J62" s="1">
        <v>66123</v>
      </c>
    </row>
    <row r="63" spans="1:10" ht="16" x14ac:dyDescent="0.2">
      <c r="A63" s="7" t="s">
        <v>75</v>
      </c>
      <c r="B63" s="1">
        <v>1272593</v>
      </c>
      <c r="C63" s="1">
        <v>438519</v>
      </c>
      <c r="D63" s="1">
        <v>380973</v>
      </c>
      <c r="E63" s="1">
        <v>218799</v>
      </c>
      <c r="F63" s="1">
        <v>176157</v>
      </c>
      <c r="G63" s="1">
        <f>SUM(C63:F63)</f>
        <v>1214448</v>
      </c>
      <c r="H63" s="1">
        <f>SUM(E63:F63)</f>
        <v>394956</v>
      </c>
      <c r="I63" s="8">
        <f>H63/G63</f>
        <v>0.3252144184024347</v>
      </c>
      <c r="J63" s="1">
        <v>58145</v>
      </c>
    </row>
    <row r="64" spans="1:10" ht="32" x14ac:dyDescent="0.2">
      <c r="A64" s="6" t="s">
        <v>21</v>
      </c>
    </row>
    <row r="65" spans="1:10" ht="16" x14ac:dyDescent="0.2">
      <c r="A65" s="7" t="s">
        <v>51</v>
      </c>
      <c r="B65" s="1">
        <v>233708</v>
      </c>
      <c r="C65" s="1">
        <v>44618</v>
      </c>
      <c r="D65" s="1">
        <v>37037</v>
      </c>
      <c r="E65" s="1">
        <v>61054</v>
      </c>
      <c r="F65" s="1">
        <v>84816</v>
      </c>
      <c r="J65" s="1">
        <v>6183</v>
      </c>
    </row>
    <row r="66" spans="1:10" ht="16" x14ac:dyDescent="0.2">
      <c r="A66" s="7" t="s">
        <v>52</v>
      </c>
      <c r="B66" s="1">
        <v>2118711</v>
      </c>
      <c r="C66" s="1">
        <v>671220</v>
      </c>
      <c r="D66" s="1">
        <v>720177</v>
      </c>
      <c r="E66" s="1">
        <v>410369</v>
      </c>
      <c r="F66" s="1">
        <v>239621</v>
      </c>
      <c r="J66" s="1">
        <v>77324</v>
      </c>
    </row>
    <row r="67" spans="1:10" ht="16" x14ac:dyDescent="0.2">
      <c r="A67" s="7" t="s">
        <v>45</v>
      </c>
      <c r="B67" s="1">
        <v>58594</v>
      </c>
      <c r="C67" s="1">
        <v>5429</v>
      </c>
      <c r="D67" s="1">
        <v>3662</v>
      </c>
      <c r="E67" s="1">
        <v>7668</v>
      </c>
      <c r="F67" s="1">
        <v>1074</v>
      </c>
      <c r="J67" s="1">
        <v>40761</v>
      </c>
    </row>
    <row r="68" spans="1:10" ht="16" x14ac:dyDescent="0.2">
      <c r="A68" s="6" t="s">
        <v>22</v>
      </c>
    </row>
    <row r="69" spans="1:10" ht="16" x14ac:dyDescent="0.2">
      <c r="A69" s="7" t="s">
        <v>51</v>
      </c>
      <c r="B69" s="1">
        <v>1599960</v>
      </c>
      <c r="C69" s="1">
        <v>484212</v>
      </c>
      <c r="D69" s="1">
        <v>541231</v>
      </c>
      <c r="E69" s="1">
        <v>326017</v>
      </c>
      <c r="F69" s="1">
        <v>203102</v>
      </c>
      <c r="J69" s="1">
        <v>45398</v>
      </c>
    </row>
    <row r="70" spans="1:10" ht="16" x14ac:dyDescent="0.2">
      <c r="A70" s="7" t="s">
        <v>52</v>
      </c>
      <c r="B70" s="1">
        <v>747030</v>
      </c>
      <c r="C70" s="1">
        <v>230867</v>
      </c>
      <c r="D70" s="1">
        <v>215456</v>
      </c>
      <c r="E70" s="1">
        <v>141035</v>
      </c>
      <c r="F70" s="1">
        <v>121563</v>
      </c>
      <c r="J70" s="1">
        <v>38109</v>
      </c>
    </row>
    <row r="71" spans="1:10" ht="16" x14ac:dyDescent="0.2">
      <c r="A71" s="7" t="s">
        <v>45</v>
      </c>
      <c r="B71" s="1">
        <v>64023</v>
      </c>
      <c r="C71" s="1">
        <v>6188</v>
      </c>
      <c r="D71" s="1">
        <v>4190</v>
      </c>
      <c r="E71" s="1">
        <v>12039</v>
      </c>
      <c r="F71" s="1">
        <v>846</v>
      </c>
      <c r="J71" s="1">
        <v>40761</v>
      </c>
    </row>
    <row r="72" spans="1:10" ht="16" x14ac:dyDescent="0.2">
      <c r="A72" s="6" t="s">
        <v>23</v>
      </c>
    </row>
    <row r="73" spans="1:10" ht="16" x14ac:dyDescent="0.2">
      <c r="A73" s="7" t="s">
        <v>76</v>
      </c>
      <c r="B73" s="1">
        <v>194363</v>
      </c>
      <c r="C73" s="1">
        <v>27138</v>
      </c>
      <c r="D73" s="1">
        <v>46699</v>
      </c>
      <c r="E73" s="1">
        <v>55665</v>
      </c>
      <c r="F73" s="1">
        <v>64862</v>
      </c>
      <c r="G73" s="1">
        <f>SUM(C73:F73)</f>
        <v>194364</v>
      </c>
      <c r="H73" s="1">
        <f>SUM(E73:F73)</f>
        <v>120527</v>
      </c>
      <c r="I73" s="8">
        <f>H73/G73</f>
        <v>0.62010969109505876</v>
      </c>
      <c r="J73" s="1" t="s">
        <v>32</v>
      </c>
    </row>
    <row r="74" spans="1:10" ht="16" x14ac:dyDescent="0.2">
      <c r="A74" s="7" t="s">
        <v>77</v>
      </c>
      <c r="B74" s="1">
        <v>209521</v>
      </c>
      <c r="C74" s="1">
        <v>29552</v>
      </c>
      <c r="D74" s="1">
        <v>62527</v>
      </c>
      <c r="E74" s="1">
        <v>68349</v>
      </c>
      <c r="F74" s="1">
        <v>49094</v>
      </c>
      <c r="G74" s="1">
        <f>SUM(C74:F74)</f>
        <v>209522</v>
      </c>
      <c r="H74" s="1">
        <f>SUM(E74:F74)</f>
        <v>117443</v>
      </c>
      <c r="I74" s="8">
        <f>H74/G74</f>
        <v>0.5605282500167047</v>
      </c>
      <c r="J74" s="1" t="s">
        <v>32</v>
      </c>
    </row>
    <row r="75" spans="1:10" ht="16" x14ac:dyDescent="0.2">
      <c r="A75" s="7" t="s">
        <v>78</v>
      </c>
      <c r="B75" s="1">
        <v>245874</v>
      </c>
      <c r="C75" s="1">
        <v>61299</v>
      </c>
      <c r="D75" s="1">
        <v>68774</v>
      </c>
      <c r="E75" s="1">
        <v>63685</v>
      </c>
      <c r="F75" s="1">
        <v>52115</v>
      </c>
      <c r="J75" s="1" t="s">
        <v>32</v>
      </c>
    </row>
    <row r="76" spans="1:10" ht="16" x14ac:dyDescent="0.2">
      <c r="A76" s="7" t="s">
        <v>79</v>
      </c>
      <c r="B76" s="1">
        <v>359591</v>
      </c>
      <c r="C76" s="1">
        <v>84226</v>
      </c>
      <c r="D76" s="1">
        <v>111064</v>
      </c>
      <c r="E76" s="1">
        <v>95085</v>
      </c>
      <c r="F76" s="1">
        <v>69215</v>
      </c>
      <c r="J76" s="1" t="s">
        <v>32</v>
      </c>
    </row>
    <row r="77" spans="1:10" ht="16" x14ac:dyDescent="0.2">
      <c r="A77" s="7" t="s">
        <v>175</v>
      </c>
      <c r="C77" s="1">
        <f>SUM(C73:C76)</f>
        <v>202215</v>
      </c>
      <c r="D77" s="1">
        <f>SUM(D73:D76)</f>
        <v>289064</v>
      </c>
      <c r="E77" s="1">
        <f>SUM(E73:E76)</f>
        <v>282784</v>
      </c>
      <c r="F77" s="1">
        <f>SUM(F73:F76)</f>
        <v>235286</v>
      </c>
      <c r="G77" s="1">
        <f>SUM(C77:F77)</f>
        <v>1009349</v>
      </c>
      <c r="H77" s="1">
        <f>SUM(E77:F77)</f>
        <v>518070</v>
      </c>
      <c r="I77" s="8">
        <f>H77/G77</f>
        <v>0.51327142544352844</v>
      </c>
    </row>
    <row r="78" spans="1:10" x14ac:dyDescent="0.2">
      <c r="A78" s="7"/>
    </row>
    <row r="79" spans="1:10" ht="16" x14ac:dyDescent="0.2">
      <c r="A79" s="7" t="s">
        <v>80</v>
      </c>
      <c r="B79" s="1">
        <v>282733</v>
      </c>
      <c r="C79" s="1">
        <v>91284</v>
      </c>
      <c r="D79" s="1">
        <v>110583</v>
      </c>
      <c r="E79" s="1">
        <v>59066</v>
      </c>
      <c r="F79" s="1">
        <v>21799</v>
      </c>
      <c r="J79" s="1" t="s">
        <v>32</v>
      </c>
    </row>
    <row r="80" spans="1:10" ht="16" x14ac:dyDescent="0.2">
      <c r="A80" s="7" t="s">
        <v>81</v>
      </c>
      <c r="B80" s="1">
        <v>339364</v>
      </c>
      <c r="C80" s="1">
        <v>152942</v>
      </c>
      <c r="D80" s="1">
        <v>124064</v>
      </c>
      <c r="E80" s="1">
        <v>50494</v>
      </c>
      <c r="F80" s="1">
        <v>11864</v>
      </c>
      <c r="J80" s="1" t="s">
        <v>32</v>
      </c>
    </row>
    <row r="81" spans="1:10" ht="16" x14ac:dyDescent="0.2">
      <c r="A81" s="7" t="s">
        <v>82</v>
      </c>
      <c r="B81" s="1">
        <v>145564</v>
      </c>
      <c r="C81" s="1">
        <v>90464</v>
      </c>
      <c r="D81" s="1">
        <v>39806</v>
      </c>
      <c r="E81" s="1">
        <v>11444</v>
      </c>
      <c r="F81" s="1">
        <v>3851</v>
      </c>
      <c r="J81" s="1" t="s">
        <v>32</v>
      </c>
    </row>
    <row r="82" spans="1:10" ht="16" x14ac:dyDescent="0.2">
      <c r="A82" s="7" t="s">
        <v>83</v>
      </c>
      <c r="B82" s="1">
        <v>149520</v>
      </c>
      <c r="C82" s="1">
        <v>99547</v>
      </c>
      <c r="D82" s="1">
        <v>35693</v>
      </c>
      <c r="E82" s="1">
        <v>9481</v>
      </c>
      <c r="F82" s="1">
        <v>4799</v>
      </c>
      <c r="J82" s="1" t="s">
        <v>32</v>
      </c>
    </row>
    <row r="83" spans="1:10" x14ac:dyDescent="0.2">
      <c r="A83" s="7"/>
      <c r="C83" s="1">
        <f>SUM(C79:C82)</f>
        <v>434237</v>
      </c>
      <c r="D83" s="1">
        <f>SUM(D79:D82)</f>
        <v>310146</v>
      </c>
      <c r="E83" s="1">
        <f>SUM(E79:E82)</f>
        <v>130485</v>
      </c>
      <c r="F83" s="1">
        <f>SUM(F79:F82)</f>
        <v>42313</v>
      </c>
      <c r="G83" s="1">
        <f>SUM(C83:F83)</f>
        <v>917181</v>
      </c>
    </row>
    <row r="84" spans="1:10" ht="16" x14ac:dyDescent="0.2">
      <c r="A84" s="7" t="s">
        <v>176</v>
      </c>
      <c r="G84" s="1">
        <f>G83+G77</f>
        <v>1926530</v>
      </c>
    </row>
    <row r="85" spans="1:10" ht="16" x14ac:dyDescent="0.2">
      <c r="A85" s="7" t="s">
        <v>45</v>
      </c>
      <c r="B85" s="1">
        <v>484483</v>
      </c>
      <c r="C85" s="1">
        <v>84814</v>
      </c>
      <c r="D85" s="1">
        <v>161665</v>
      </c>
      <c r="E85" s="1">
        <v>65823</v>
      </c>
      <c r="F85" s="1">
        <v>47912</v>
      </c>
      <c r="J85" s="1">
        <v>124268</v>
      </c>
    </row>
    <row r="86" spans="1:10" ht="16" x14ac:dyDescent="0.2">
      <c r="A86" s="6" t="s">
        <v>24</v>
      </c>
    </row>
    <row r="87" spans="1:10" ht="32" x14ac:dyDescent="0.2">
      <c r="A87" s="7" t="s">
        <v>84</v>
      </c>
      <c r="B87" s="1">
        <v>1723753</v>
      </c>
      <c r="C87" s="1">
        <v>657731</v>
      </c>
      <c r="D87" s="1">
        <v>593013</v>
      </c>
      <c r="E87" s="1">
        <v>309577</v>
      </c>
      <c r="F87" s="1">
        <v>163431</v>
      </c>
      <c r="J87" s="1" t="s">
        <v>32</v>
      </c>
    </row>
    <row r="88" spans="1:10" ht="16" x14ac:dyDescent="0.2">
      <c r="A88" s="7" t="s">
        <v>85</v>
      </c>
      <c r="B88" s="1">
        <v>754347</v>
      </c>
      <c r="C88" s="1">
        <v>111949</v>
      </c>
      <c r="D88" s="1">
        <v>289116</v>
      </c>
      <c r="E88" s="1">
        <v>199872</v>
      </c>
      <c r="F88" s="1">
        <v>153409</v>
      </c>
      <c r="J88" s="1" t="s">
        <v>32</v>
      </c>
    </row>
    <row r="89" spans="1:10" ht="32" x14ac:dyDescent="0.2">
      <c r="A89" s="7" t="s">
        <v>86</v>
      </c>
      <c r="B89" s="1">
        <v>820588</v>
      </c>
      <c r="C89" s="1">
        <v>106243</v>
      </c>
      <c r="D89" s="1">
        <v>331001</v>
      </c>
      <c r="E89" s="1">
        <v>244450</v>
      </c>
      <c r="F89" s="1">
        <v>138895</v>
      </c>
      <c r="J89" s="1" t="s">
        <v>32</v>
      </c>
    </row>
    <row r="90" spans="1:10" ht="16" x14ac:dyDescent="0.2">
      <c r="A90" s="7" t="s">
        <v>87</v>
      </c>
      <c r="B90" s="1">
        <v>246252</v>
      </c>
      <c r="C90" s="1">
        <v>6412</v>
      </c>
      <c r="D90" s="1">
        <v>53581</v>
      </c>
      <c r="E90" s="1">
        <v>75858</v>
      </c>
      <c r="F90" s="1">
        <v>110402</v>
      </c>
      <c r="J90" s="1" t="s">
        <v>32</v>
      </c>
    </row>
    <row r="91" spans="1:10" ht="16" x14ac:dyDescent="0.2">
      <c r="A91" s="7" t="s">
        <v>88</v>
      </c>
      <c r="B91" s="1">
        <v>12226</v>
      </c>
      <c r="C91" s="1">
        <v>6509</v>
      </c>
      <c r="D91" s="1">
        <v>2290</v>
      </c>
      <c r="E91" s="1">
        <v>995</v>
      </c>
      <c r="F91" s="1">
        <v>2431</v>
      </c>
      <c r="J91" s="1" t="s">
        <v>32</v>
      </c>
    </row>
    <row r="92" spans="1:10" ht="32" x14ac:dyDescent="0.2">
      <c r="A92" s="7" t="s">
        <v>89</v>
      </c>
      <c r="B92" s="1">
        <v>55137</v>
      </c>
      <c r="C92" s="1">
        <v>6509</v>
      </c>
      <c r="D92" s="1">
        <v>20518</v>
      </c>
      <c r="E92" s="1">
        <v>11189</v>
      </c>
      <c r="F92" s="1">
        <v>16921</v>
      </c>
      <c r="J92" s="1" t="s">
        <v>32</v>
      </c>
    </row>
    <row r="93" spans="1:10" ht="16" x14ac:dyDescent="0.2">
      <c r="A93" s="7" t="s">
        <v>90</v>
      </c>
      <c r="B93" s="1">
        <v>88746</v>
      </c>
      <c r="C93" s="1">
        <v>423</v>
      </c>
      <c r="D93" s="1">
        <v>11439</v>
      </c>
      <c r="E93" s="1">
        <v>32898</v>
      </c>
      <c r="F93" s="1">
        <v>43987</v>
      </c>
      <c r="G93" s="1">
        <f>SUM(C93:F93)</f>
        <v>88747</v>
      </c>
      <c r="H93" s="1">
        <f>E93+F93</f>
        <v>76885</v>
      </c>
      <c r="I93" s="8">
        <f>H93/G93</f>
        <v>0.86633914385838395</v>
      </c>
      <c r="J93" s="1" t="s">
        <v>32</v>
      </c>
    </row>
    <row r="94" spans="1:10" ht="32" x14ac:dyDescent="0.2">
      <c r="A94" s="7" t="s">
        <v>91</v>
      </c>
      <c r="B94" s="1">
        <v>43086</v>
      </c>
      <c r="C94" s="1">
        <v>763</v>
      </c>
      <c r="D94" s="1">
        <v>11250</v>
      </c>
      <c r="E94" s="1">
        <v>22265</v>
      </c>
      <c r="F94" s="1">
        <v>8806</v>
      </c>
      <c r="J94" s="1" t="s">
        <v>32</v>
      </c>
    </row>
    <row r="95" spans="1:10" ht="16" x14ac:dyDescent="0.2">
      <c r="A95" s="7" t="s">
        <v>92</v>
      </c>
      <c r="B95" s="1">
        <v>76756</v>
      </c>
      <c r="C95" s="1">
        <v>3134</v>
      </c>
      <c r="D95" s="1">
        <v>13428</v>
      </c>
      <c r="E95" s="1">
        <v>26172</v>
      </c>
      <c r="F95" s="1">
        <v>34022</v>
      </c>
      <c r="J95" s="1" t="s">
        <v>32</v>
      </c>
    </row>
    <row r="96" spans="1:10" ht="16" x14ac:dyDescent="0.2">
      <c r="A96" s="7" t="s">
        <v>93</v>
      </c>
      <c r="B96" s="1">
        <v>55648</v>
      </c>
      <c r="C96" s="1">
        <v>11468</v>
      </c>
      <c r="D96" s="1">
        <v>3043</v>
      </c>
      <c r="E96" s="1">
        <v>10383</v>
      </c>
      <c r="F96" s="1">
        <v>30754</v>
      </c>
      <c r="J96" s="1" t="s">
        <v>32</v>
      </c>
    </row>
    <row r="97" spans="1:10" ht="16" x14ac:dyDescent="0.2">
      <c r="A97" s="7" t="s">
        <v>94</v>
      </c>
      <c r="B97" s="1">
        <v>100579</v>
      </c>
      <c r="C97" s="1">
        <v>6142</v>
      </c>
      <c r="D97" s="1">
        <v>21464</v>
      </c>
      <c r="E97" s="1">
        <v>20478</v>
      </c>
      <c r="F97" s="1">
        <v>52495</v>
      </c>
      <c r="J97" s="1" t="s">
        <v>32</v>
      </c>
    </row>
    <row r="98" spans="1:10" ht="16" x14ac:dyDescent="0.2">
      <c r="A98" s="7" t="s">
        <v>45</v>
      </c>
      <c r="B98" s="1">
        <v>207388</v>
      </c>
      <c r="C98" s="1">
        <v>21422</v>
      </c>
      <c r="D98" s="1">
        <v>26590</v>
      </c>
      <c r="E98" s="1">
        <v>16291</v>
      </c>
      <c r="F98" s="1">
        <v>18817</v>
      </c>
      <c r="J98" s="1">
        <v>124268</v>
      </c>
    </row>
    <row r="99" spans="1:10" ht="16" x14ac:dyDescent="0.2">
      <c r="A99" s="6" t="s">
        <v>25</v>
      </c>
    </row>
    <row r="100" spans="1:10" ht="16" x14ac:dyDescent="0.2">
      <c r="A100" s="7" t="s">
        <v>95</v>
      </c>
      <c r="B100" s="1" t="s">
        <v>32</v>
      </c>
      <c r="C100" s="1" t="s">
        <v>32</v>
      </c>
      <c r="D100" s="1" t="s">
        <v>32</v>
      </c>
      <c r="E100" s="1" t="s">
        <v>32</v>
      </c>
      <c r="F100" s="1" t="s">
        <v>32</v>
      </c>
      <c r="J100" s="1" t="s">
        <v>32</v>
      </c>
    </row>
    <row r="101" spans="1:10" ht="16" x14ac:dyDescent="0.2">
      <c r="A101" s="7" t="s">
        <v>96</v>
      </c>
      <c r="B101" s="1">
        <v>9814</v>
      </c>
      <c r="C101" s="1">
        <v>1424</v>
      </c>
      <c r="D101" s="1">
        <v>3325</v>
      </c>
      <c r="E101" s="1">
        <v>1994</v>
      </c>
      <c r="F101" s="1">
        <v>1460</v>
      </c>
      <c r="J101" s="1">
        <v>1611</v>
      </c>
    </row>
    <row r="102" spans="1:10" ht="16" x14ac:dyDescent="0.2">
      <c r="A102" s="7" t="s">
        <v>97</v>
      </c>
      <c r="B102" s="1">
        <v>5073</v>
      </c>
      <c r="C102" s="1" t="s">
        <v>32</v>
      </c>
      <c r="D102" s="1">
        <v>3768</v>
      </c>
      <c r="E102" s="1">
        <v>1306</v>
      </c>
      <c r="F102" s="1" t="s">
        <v>32</v>
      </c>
      <c r="J102" s="1" t="s">
        <v>32</v>
      </c>
    </row>
    <row r="103" spans="1:10" ht="16" x14ac:dyDescent="0.2">
      <c r="A103" s="7" t="s">
        <v>98</v>
      </c>
      <c r="B103" s="1">
        <v>627</v>
      </c>
      <c r="C103" s="1" t="s">
        <v>32</v>
      </c>
      <c r="D103" s="1">
        <v>627</v>
      </c>
      <c r="E103" s="1" t="s">
        <v>32</v>
      </c>
      <c r="F103" s="1" t="s">
        <v>32</v>
      </c>
      <c r="J103" s="1" t="s">
        <v>32</v>
      </c>
    </row>
    <row r="104" spans="1:10" ht="16" x14ac:dyDescent="0.2">
      <c r="A104" s="7" t="s">
        <v>99</v>
      </c>
      <c r="B104" s="1">
        <v>2378920</v>
      </c>
      <c r="C104" s="1">
        <v>713836</v>
      </c>
      <c r="D104" s="1">
        <v>750925</v>
      </c>
      <c r="E104" s="1">
        <v>474648</v>
      </c>
      <c r="F104" s="1">
        <v>324050</v>
      </c>
      <c r="J104" s="1">
        <v>115461</v>
      </c>
    </row>
    <row r="105" spans="1:10" ht="16" x14ac:dyDescent="0.2">
      <c r="A105" s="7" t="s">
        <v>45</v>
      </c>
      <c r="B105" s="1">
        <v>17205</v>
      </c>
      <c r="C105" s="1">
        <v>6007</v>
      </c>
      <c r="D105" s="1">
        <v>2858</v>
      </c>
      <c r="E105" s="1">
        <v>1143</v>
      </c>
      <c r="F105" s="1" t="s">
        <v>32</v>
      </c>
      <c r="J105" s="1">
        <v>7197</v>
      </c>
    </row>
    <row r="106" spans="1:10" ht="16" x14ac:dyDescent="0.2">
      <c r="A106" s="6" t="s">
        <v>26</v>
      </c>
    </row>
    <row r="107" spans="1:10" ht="16" x14ac:dyDescent="0.2">
      <c r="A107" s="7" t="s">
        <v>100</v>
      </c>
      <c r="B107" s="1">
        <v>1409996</v>
      </c>
      <c r="C107" s="1">
        <v>540111</v>
      </c>
      <c r="D107" s="1">
        <v>440668</v>
      </c>
      <c r="E107" s="1">
        <v>260586</v>
      </c>
      <c r="F107" s="1">
        <v>168631</v>
      </c>
      <c r="J107" s="1" t="s">
        <v>32</v>
      </c>
    </row>
    <row r="108" spans="1:10" ht="16" x14ac:dyDescent="0.2">
      <c r="A108" s="7" t="s">
        <v>101</v>
      </c>
      <c r="B108" s="1">
        <v>585343</v>
      </c>
      <c r="C108" s="1">
        <v>121397</v>
      </c>
      <c r="D108" s="1">
        <v>216571</v>
      </c>
      <c r="E108" s="1">
        <v>138973</v>
      </c>
      <c r="F108" s="1">
        <v>108401</v>
      </c>
      <c r="J108" s="1" t="s">
        <v>32</v>
      </c>
    </row>
    <row r="109" spans="1:10" ht="16" x14ac:dyDescent="0.2">
      <c r="A109" s="7" t="s">
        <v>102</v>
      </c>
      <c r="B109" s="1">
        <v>51737</v>
      </c>
      <c r="C109" s="1">
        <v>6639</v>
      </c>
      <c r="D109" s="1">
        <v>9699</v>
      </c>
      <c r="E109" s="1">
        <v>19876</v>
      </c>
      <c r="F109" s="1">
        <v>15522</v>
      </c>
      <c r="J109" s="1" t="s">
        <v>32</v>
      </c>
    </row>
    <row r="110" spans="1:10" ht="16" x14ac:dyDescent="0.2">
      <c r="A110" s="7" t="s">
        <v>103</v>
      </c>
      <c r="B110" s="1">
        <v>1361</v>
      </c>
      <c r="C110" s="1">
        <v>1361</v>
      </c>
      <c r="D110" s="1" t="s">
        <v>32</v>
      </c>
      <c r="E110" s="1" t="s">
        <v>32</v>
      </c>
      <c r="F110" s="1" t="s">
        <v>32</v>
      </c>
      <c r="J110" s="1" t="s">
        <v>32</v>
      </c>
    </row>
    <row r="111" spans="1:10" ht="16" x14ac:dyDescent="0.2">
      <c r="A111" s="7" t="s">
        <v>45</v>
      </c>
      <c r="B111" s="1">
        <v>362577</v>
      </c>
      <c r="C111" s="1">
        <v>51759</v>
      </c>
      <c r="D111" s="1">
        <v>93937</v>
      </c>
      <c r="E111" s="1">
        <v>59656</v>
      </c>
      <c r="F111" s="1">
        <v>32956</v>
      </c>
      <c r="J111" s="1">
        <v>124268</v>
      </c>
    </row>
    <row r="112" spans="1:10" ht="16" x14ac:dyDescent="0.2">
      <c r="A112" s="6" t="s">
        <v>27</v>
      </c>
    </row>
    <row r="113" spans="1:10" ht="16" x14ac:dyDescent="0.2">
      <c r="A113" s="7" t="s">
        <v>100</v>
      </c>
      <c r="B113" s="1">
        <v>1614887</v>
      </c>
      <c r="C113" s="1">
        <v>545515</v>
      </c>
      <c r="D113" s="1">
        <v>539052</v>
      </c>
      <c r="E113" s="1">
        <v>333580</v>
      </c>
      <c r="F113" s="1">
        <v>196741</v>
      </c>
      <c r="J113" s="1" t="s">
        <v>32</v>
      </c>
    </row>
    <row r="114" spans="1:10" ht="16" x14ac:dyDescent="0.2">
      <c r="A114" s="7" t="s">
        <v>101</v>
      </c>
      <c r="B114" s="1">
        <v>363342</v>
      </c>
      <c r="C114" s="1">
        <v>102363</v>
      </c>
      <c r="D114" s="1">
        <v>115851</v>
      </c>
      <c r="E114" s="1">
        <v>66845</v>
      </c>
      <c r="F114" s="1">
        <v>78283</v>
      </c>
      <c r="J114" s="1" t="s">
        <v>32</v>
      </c>
    </row>
    <row r="115" spans="1:10" ht="16" x14ac:dyDescent="0.2">
      <c r="A115" s="7" t="s">
        <v>102</v>
      </c>
      <c r="B115" s="1">
        <v>55944</v>
      </c>
      <c r="C115" s="1">
        <v>16201</v>
      </c>
      <c r="D115" s="1">
        <v>9228</v>
      </c>
      <c r="E115" s="1">
        <v>19611</v>
      </c>
      <c r="F115" s="1">
        <v>10904</v>
      </c>
      <c r="J115" s="1" t="s">
        <v>32</v>
      </c>
    </row>
    <row r="116" spans="1:10" ht="16" x14ac:dyDescent="0.2">
      <c r="A116" s="7" t="s">
        <v>103</v>
      </c>
      <c r="B116" s="1">
        <v>7124</v>
      </c>
      <c r="C116" s="1" t="s">
        <v>32</v>
      </c>
      <c r="D116" s="1">
        <v>498</v>
      </c>
      <c r="E116" s="1" t="s">
        <v>32</v>
      </c>
      <c r="F116" s="1">
        <v>6626</v>
      </c>
      <c r="J116" s="1" t="s">
        <v>32</v>
      </c>
    </row>
    <row r="117" spans="1:10" ht="16" x14ac:dyDescent="0.2">
      <c r="A117" s="7" t="s">
        <v>45</v>
      </c>
      <c r="B117" s="1">
        <v>369715</v>
      </c>
      <c r="C117" s="1">
        <v>57188</v>
      </c>
      <c r="D117" s="1">
        <v>96248</v>
      </c>
      <c r="E117" s="1">
        <v>59056</v>
      </c>
      <c r="F117" s="1">
        <v>32956</v>
      </c>
      <c r="J117" s="1">
        <v>124268</v>
      </c>
    </row>
    <row r="118" spans="1:10" ht="16" x14ac:dyDescent="0.2">
      <c r="A118" s="6" t="s">
        <v>28</v>
      </c>
    </row>
    <row r="119" spans="1:10" ht="16" x14ac:dyDescent="0.2">
      <c r="A119" s="7" t="s">
        <v>100</v>
      </c>
      <c r="B119" s="1">
        <v>1081014</v>
      </c>
      <c r="C119" s="1">
        <v>439996</v>
      </c>
      <c r="D119" s="1">
        <v>355967</v>
      </c>
      <c r="E119" s="1">
        <v>197810</v>
      </c>
      <c r="F119" s="1">
        <v>87240</v>
      </c>
      <c r="J119" s="1" t="s">
        <v>32</v>
      </c>
    </row>
    <row r="120" spans="1:10" ht="16" x14ac:dyDescent="0.2">
      <c r="A120" s="7" t="s">
        <v>101</v>
      </c>
      <c r="B120" s="1">
        <v>801107</v>
      </c>
      <c r="C120" s="1">
        <v>209475</v>
      </c>
      <c r="D120" s="1">
        <v>259925</v>
      </c>
      <c r="E120" s="1">
        <v>191189</v>
      </c>
      <c r="F120" s="1">
        <v>140518</v>
      </c>
      <c r="J120" s="1" t="s">
        <v>32</v>
      </c>
    </row>
    <row r="121" spans="1:10" ht="16" x14ac:dyDescent="0.2">
      <c r="A121" s="7" t="s">
        <v>102</v>
      </c>
      <c r="B121" s="1">
        <v>158957</v>
      </c>
      <c r="C121" s="1">
        <v>16455</v>
      </c>
      <c r="D121" s="1">
        <v>49219</v>
      </c>
      <c r="E121" s="1">
        <v>30312</v>
      </c>
      <c r="F121" s="1">
        <v>62972</v>
      </c>
      <c r="J121" s="1" t="s">
        <v>32</v>
      </c>
    </row>
    <row r="122" spans="1:10" ht="16" x14ac:dyDescent="0.2">
      <c r="A122" s="7" t="s">
        <v>103</v>
      </c>
      <c r="B122" s="1">
        <v>5407</v>
      </c>
      <c r="C122" s="1">
        <v>3583</v>
      </c>
      <c r="D122" s="1" t="s">
        <v>32</v>
      </c>
      <c r="E122" s="1" t="s">
        <v>32</v>
      </c>
      <c r="F122" s="1">
        <v>1824</v>
      </c>
      <c r="J122" s="1" t="s">
        <v>32</v>
      </c>
    </row>
    <row r="123" spans="1:10" ht="16" x14ac:dyDescent="0.2">
      <c r="A123" s="7" t="s">
        <v>45</v>
      </c>
      <c r="B123" s="1">
        <v>364528</v>
      </c>
      <c r="C123" s="1">
        <v>51759</v>
      </c>
      <c r="D123" s="1">
        <v>95765</v>
      </c>
      <c r="E123" s="1">
        <v>59780</v>
      </c>
      <c r="F123" s="1">
        <v>32956</v>
      </c>
      <c r="J123" s="1">
        <v>124268</v>
      </c>
    </row>
    <row r="124" spans="1:10" ht="16" x14ac:dyDescent="0.2">
      <c r="A124" s="6" t="s">
        <v>29</v>
      </c>
    </row>
    <row r="125" spans="1:10" ht="16" x14ac:dyDescent="0.2">
      <c r="A125" s="7" t="s">
        <v>100</v>
      </c>
      <c r="B125" s="1">
        <v>1659087</v>
      </c>
      <c r="C125" s="1">
        <v>601986</v>
      </c>
      <c r="D125" s="1">
        <v>542091</v>
      </c>
      <c r="E125" s="1">
        <v>319479</v>
      </c>
      <c r="F125" s="1">
        <v>195531</v>
      </c>
      <c r="J125" s="1" t="s">
        <v>32</v>
      </c>
    </row>
    <row r="126" spans="1:10" ht="16" x14ac:dyDescent="0.2">
      <c r="A126" s="7" t="s">
        <v>101</v>
      </c>
      <c r="B126" s="1">
        <v>311247</v>
      </c>
      <c r="C126" s="1">
        <v>58702</v>
      </c>
      <c r="D126" s="1">
        <v>96199</v>
      </c>
      <c r="E126" s="1">
        <v>83482</v>
      </c>
      <c r="F126" s="1">
        <v>72864</v>
      </c>
      <c r="J126" s="1" t="s">
        <v>32</v>
      </c>
    </row>
    <row r="127" spans="1:10" ht="16" x14ac:dyDescent="0.2">
      <c r="A127" s="7" t="s">
        <v>102</v>
      </c>
      <c r="B127" s="1">
        <v>60151</v>
      </c>
      <c r="C127" s="1">
        <v>7129</v>
      </c>
      <c r="D127" s="1">
        <v>27494</v>
      </c>
      <c r="E127" s="1">
        <v>10328</v>
      </c>
      <c r="F127" s="1">
        <v>15200</v>
      </c>
      <c r="J127" s="1" t="s">
        <v>32</v>
      </c>
    </row>
    <row r="128" spans="1:10" ht="16" x14ac:dyDescent="0.2">
      <c r="A128" s="7" t="s">
        <v>103</v>
      </c>
      <c r="B128" s="1">
        <v>10274</v>
      </c>
      <c r="C128" s="1" t="s">
        <v>32</v>
      </c>
      <c r="D128" s="1" t="s">
        <v>32</v>
      </c>
      <c r="E128" s="1">
        <v>3563</v>
      </c>
      <c r="F128" s="1">
        <v>6711</v>
      </c>
      <c r="J128" s="1" t="s">
        <v>32</v>
      </c>
    </row>
    <row r="129" spans="1:10" ht="16" x14ac:dyDescent="0.2">
      <c r="A129" s="7" t="s">
        <v>45</v>
      </c>
      <c r="B129" s="1">
        <v>370254</v>
      </c>
      <c r="C129" s="1">
        <v>53450</v>
      </c>
      <c r="D129" s="1">
        <v>95092</v>
      </c>
      <c r="E129" s="1">
        <v>62238</v>
      </c>
      <c r="F129" s="1">
        <v>35205</v>
      </c>
      <c r="J129" s="1">
        <v>124268</v>
      </c>
    </row>
    <row r="130" spans="1:10" ht="16" x14ac:dyDescent="0.2">
      <c r="A130" s="6" t="s">
        <v>30</v>
      </c>
    </row>
    <row r="131" spans="1:10" ht="16" x14ac:dyDescent="0.2">
      <c r="A131" s="7" t="s">
        <v>100</v>
      </c>
      <c r="B131" s="1">
        <v>1904735</v>
      </c>
      <c r="C131" s="1">
        <v>659808</v>
      </c>
      <c r="D131" s="1">
        <v>629109</v>
      </c>
      <c r="E131" s="1">
        <v>380051</v>
      </c>
      <c r="F131" s="1">
        <v>235767</v>
      </c>
      <c r="J131" s="1" t="s">
        <v>32</v>
      </c>
    </row>
    <row r="132" spans="1:10" ht="16" x14ac:dyDescent="0.2">
      <c r="A132" s="7" t="s">
        <v>101</v>
      </c>
      <c r="B132" s="1">
        <v>123305</v>
      </c>
      <c r="C132" s="1">
        <v>6667</v>
      </c>
      <c r="D132" s="1">
        <v>37830</v>
      </c>
      <c r="E132" s="1">
        <v>35799</v>
      </c>
      <c r="F132" s="1">
        <v>43008</v>
      </c>
      <c r="J132" s="1" t="s">
        <v>32</v>
      </c>
    </row>
    <row r="133" spans="1:10" ht="16" x14ac:dyDescent="0.2">
      <c r="A133" s="7" t="s">
        <v>102</v>
      </c>
      <c r="B133" s="1">
        <v>12378</v>
      </c>
      <c r="C133" s="1">
        <v>2487</v>
      </c>
      <c r="D133" s="1" t="s">
        <v>32</v>
      </c>
      <c r="E133" s="1">
        <v>1295</v>
      </c>
      <c r="F133" s="1">
        <v>8596</v>
      </c>
      <c r="J133" s="1" t="s">
        <v>32</v>
      </c>
    </row>
    <row r="134" spans="1:10" ht="16" x14ac:dyDescent="0.2">
      <c r="A134" s="7" t="s">
        <v>103</v>
      </c>
      <c r="B134" s="1">
        <v>8073</v>
      </c>
      <c r="C134" s="1" t="s">
        <v>32</v>
      </c>
      <c r="D134" s="1" t="s">
        <v>32</v>
      </c>
      <c r="E134" s="1">
        <v>2890</v>
      </c>
      <c r="F134" s="1">
        <v>5183</v>
      </c>
      <c r="J134" s="1" t="s">
        <v>32</v>
      </c>
    </row>
    <row r="135" spans="1:10" ht="16" x14ac:dyDescent="0.2">
      <c r="A135" s="7" t="s">
        <v>45</v>
      </c>
      <c r="B135" s="1">
        <v>362522</v>
      </c>
      <c r="C135" s="1">
        <v>52305</v>
      </c>
      <c r="D135" s="1">
        <v>93937</v>
      </c>
      <c r="E135" s="1">
        <v>59056</v>
      </c>
      <c r="F135" s="1">
        <v>32956</v>
      </c>
      <c r="J135" s="1">
        <v>124268</v>
      </c>
    </row>
    <row r="136" spans="1:10" ht="16" x14ac:dyDescent="0.2">
      <c r="A136" s="6" t="s">
        <v>31</v>
      </c>
    </row>
    <row r="137" spans="1:10" ht="16" x14ac:dyDescent="0.2">
      <c r="A137" s="7" t="s">
        <v>100</v>
      </c>
      <c r="B137" s="1">
        <v>1879965</v>
      </c>
      <c r="C137" s="1">
        <v>649584</v>
      </c>
      <c r="D137" s="1">
        <v>618937</v>
      </c>
      <c r="E137" s="1">
        <v>383316</v>
      </c>
      <c r="F137" s="1">
        <v>228128</v>
      </c>
      <c r="J137" s="1" t="s">
        <v>32</v>
      </c>
    </row>
    <row r="138" spans="1:10" ht="16" x14ac:dyDescent="0.2">
      <c r="A138" s="7" t="s">
        <v>101</v>
      </c>
      <c r="B138" s="1">
        <v>153148</v>
      </c>
      <c r="C138" s="1">
        <v>19924</v>
      </c>
      <c r="D138" s="1">
        <v>42821</v>
      </c>
      <c r="E138" s="1">
        <v>34694</v>
      </c>
      <c r="F138" s="1">
        <v>55709</v>
      </c>
      <c r="J138" s="1" t="s">
        <v>32</v>
      </c>
    </row>
    <row r="139" spans="1:10" ht="16" x14ac:dyDescent="0.2">
      <c r="A139" s="7" t="s">
        <v>102</v>
      </c>
      <c r="B139" s="1">
        <v>13178</v>
      </c>
      <c r="C139" s="1" t="s">
        <v>32</v>
      </c>
      <c r="D139" s="1">
        <v>5181</v>
      </c>
      <c r="E139" s="1">
        <v>2026</v>
      </c>
      <c r="F139" s="1">
        <v>5971</v>
      </c>
      <c r="J139" s="1" t="s">
        <v>32</v>
      </c>
    </row>
    <row r="140" spans="1:10" ht="16" x14ac:dyDescent="0.2">
      <c r="A140" s="7" t="s">
        <v>103</v>
      </c>
      <c r="B140" s="1">
        <v>2747</v>
      </c>
      <c r="C140" s="1" t="s">
        <v>32</v>
      </c>
      <c r="D140" s="1" t="s">
        <v>32</v>
      </c>
      <c r="E140" s="1" t="s">
        <v>32</v>
      </c>
      <c r="F140" s="1">
        <v>2747</v>
      </c>
      <c r="J140" s="1" t="s">
        <v>32</v>
      </c>
    </row>
    <row r="141" spans="1:10" ht="16" x14ac:dyDescent="0.2">
      <c r="A141" s="7" t="s">
        <v>45</v>
      </c>
      <c r="B141" s="1">
        <v>361976</v>
      </c>
      <c r="C141" s="1">
        <v>51759</v>
      </c>
      <c r="D141" s="1">
        <v>93937</v>
      </c>
      <c r="E141" s="1">
        <v>59056</v>
      </c>
      <c r="F141" s="1">
        <v>32956</v>
      </c>
      <c r="J141" s="1">
        <v>124268</v>
      </c>
    </row>
    <row r="142" spans="1:10" s="2" customFormat="1" x14ac:dyDescent="0.2">
      <c r="A142" s="2" t="s">
        <v>104</v>
      </c>
    </row>
    <row r="143" spans="1:10" s="2" customFormat="1" x14ac:dyDescent="0.2">
      <c r="A143" s="2" t="s">
        <v>105</v>
      </c>
    </row>
    <row r="144" spans="1:10" s="2" customFormat="1" x14ac:dyDescent="0.2"/>
    <row r="145" s="2" customFormat="1" x14ac:dyDescent="0.2"/>
    <row r="146" s="2" customFormat="1" x14ac:dyDescent="0.2"/>
    <row r="147" s="2" customFormat="1" x14ac:dyDescent="0.2"/>
    <row r="148" s="2" customFormat="1" x14ac:dyDescent="0.2"/>
    <row r="149" s="2" customFormat="1" x14ac:dyDescent="0.2"/>
    <row r="150" s="2" customFormat="1" x14ac:dyDescent="0.2"/>
    <row r="151" s="2" customFormat="1" x14ac:dyDescent="0.2"/>
    <row r="152" s="2" customFormat="1" x14ac:dyDescent="0.2"/>
    <row r="153" s="2" customFormat="1" x14ac:dyDescent="0.2"/>
    <row r="154" s="2" customFormat="1" x14ac:dyDescent="0.2"/>
    <row r="155" s="2" customFormat="1" x14ac:dyDescent="0.2"/>
    <row r="156" s="2" customFormat="1" x14ac:dyDescent="0.2"/>
    <row r="157" s="2" customFormat="1" x14ac:dyDescent="0.2"/>
    <row r="158" s="2" customFormat="1" x14ac:dyDescent="0.2"/>
    <row r="159" s="2" customFormat="1" x14ac:dyDescent="0.2"/>
    <row r="160" s="2" customFormat="1" x14ac:dyDescent="0.2"/>
    <row r="161" s="2" customFormat="1" x14ac:dyDescent="0.2"/>
    <row r="162" s="2" customFormat="1" x14ac:dyDescent="0.2"/>
    <row r="163" s="2" customFormat="1" x14ac:dyDescent="0.2"/>
    <row r="164" s="2" customFormat="1" x14ac:dyDescent="0.2"/>
    <row r="165" s="2" customFormat="1" x14ac:dyDescent="0.2"/>
    <row r="166" s="2" customFormat="1" x14ac:dyDescent="0.2"/>
    <row r="167" s="2" customFormat="1" x14ac:dyDescent="0.2"/>
    <row r="168" s="2" customFormat="1" x14ac:dyDescent="0.2"/>
    <row r="169" s="2" customFormat="1" x14ac:dyDescent="0.2"/>
    <row r="170" s="2" customFormat="1" x14ac:dyDescent="0.2"/>
    <row r="171" s="2" customFormat="1" x14ac:dyDescent="0.2"/>
    <row r="172" s="2" customFormat="1" x14ac:dyDescent="0.2"/>
    <row r="173" s="2" customFormat="1" x14ac:dyDescent="0.2"/>
    <row r="174" s="2" customFormat="1" x14ac:dyDescent="0.2"/>
    <row r="175" s="2" customFormat="1" x14ac:dyDescent="0.2"/>
    <row r="176" s="2" customFormat="1" x14ac:dyDescent="0.2"/>
    <row r="177" s="2" customFormat="1" x14ac:dyDescent="0.2"/>
    <row r="178" s="2" customFormat="1" x14ac:dyDescent="0.2"/>
    <row r="179" s="2" customFormat="1" x14ac:dyDescent="0.2"/>
    <row r="180" s="2" customFormat="1" x14ac:dyDescent="0.2"/>
    <row r="181" s="2" customFormat="1" x14ac:dyDescent="0.2"/>
    <row r="182" s="2" customFormat="1" x14ac:dyDescent="0.2"/>
    <row r="183" s="2" customFormat="1" x14ac:dyDescent="0.2"/>
    <row r="184" s="2" customFormat="1" x14ac:dyDescent="0.2"/>
    <row r="185" s="2" customFormat="1" x14ac:dyDescent="0.2"/>
    <row r="186" s="2" customFormat="1" x14ac:dyDescent="0.2"/>
    <row r="187" s="2" customFormat="1" x14ac:dyDescent="0.2"/>
    <row r="188" s="2" customFormat="1" x14ac:dyDescent="0.2"/>
    <row r="189" s="2" customFormat="1" x14ac:dyDescent="0.2"/>
    <row r="190" s="2" customFormat="1" x14ac:dyDescent="0.2"/>
    <row r="191" s="2" customFormat="1" x14ac:dyDescent="0.2"/>
  </sheetData>
  <mergeCells count="3">
    <mergeCell ref="C5:J5"/>
    <mergeCell ref="B5:B6"/>
    <mergeCell ref="A5:A6"/>
  </mergeCell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sheetPr codeName="Sheet47"/>
  <dimension ref="A1:T191"/>
  <sheetViews>
    <sheetView workbookViewId="0">
      <pane ySplit="8" topLeftCell="A9" activePane="bottomLeft" state="frozen"/>
      <selection pane="bottomLeft"/>
    </sheetView>
  </sheetViews>
  <sheetFormatPr baseColWidth="10" defaultColWidth="8.83203125" defaultRowHeight="15" x14ac:dyDescent="0.2"/>
  <cols>
    <col min="1" max="1" width="45.6640625" style="1" customWidth="1"/>
    <col min="2" max="10" width="20.6640625" style="1" customWidth="1"/>
    <col min="11" max="20" width="9.1640625" style="2"/>
  </cols>
  <sheetData>
    <row r="1" spans="1:10" s="2" customFormat="1" ht="16" x14ac:dyDescent="0.2">
      <c r="A1" s="3" t="s">
        <v>151</v>
      </c>
    </row>
    <row r="2" spans="1:10" s="2" customFormat="1" x14ac:dyDescent="0.2">
      <c r="A2" s="2" t="s">
        <v>1</v>
      </c>
    </row>
    <row r="3" spans="1:10" s="2" customFormat="1" x14ac:dyDescent="0.2">
      <c r="A3" s="2" t="s">
        <v>2</v>
      </c>
    </row>
    <row r="4" spans="1:10" s="2" customFormat="1" x14ac:dyDescent="0.2">
      <c r="A4" s="2" t="s">
        <v>3</v>
      </c>
    </row>
    <row r="5" spans="1:10" x14ac:dyDescent="0.2">
      <c r="A5" s="9" t="s">
        <v>33</v>
      </c>
      <c r="B5" s="9" t="s">
        <v>4</v>
      </c>
      <c r="C5" s="9" t="s">
        <v>5</v>
      </c>
      <c r="D5" s="9" t="s">
        <v>5</v>
      </c>
      <c r="E5" s="9" t="s">
        <v>5</v>
      </c>
      <c r="F5" s="9" t="s">
        <v>5</v>
      </c>
      <c r="G5" s="9"/>
      <c r="H5" s="9"/>
      <c r="I5" s="9"/>
      <c r="J5" s="9" t="s">
        <v>5</v>
      </c>
    </row>
    <row r="6" spans="1:10" ht="32" x14ac:dyDescent="0.2">
      <c r="A6" s="9"/>
      <c r="B6" s="9"/>
      <c r="C6" s="4" t="s">
        <v>6</v>
      </c>
      <c r="D6" s="4" t="s">
        <v>7</v>
      </c>
      <c r="E6" s="4" t="s">
        <v>8</v>
      </c>
      <c r="F6" s="4" t="s">
        <v>9</v>
      </c>
      <c r="G6" s="4" t="s">
        <v>172</v>
      </c>
      <c r="H6" s="4" t="s">
        <v>173</v>
      </c>
      <c r="I6" s="4" t="s">
        <v>174</v>
      </c>
      <c r="J6" s="4" t="s">
        <v>10</v>
      </c>
    </row>
    <row r="7" spans="1:10" ht="0" hidden="1" customHeight="1" x14ac:dyDescent="0.2"/>
    <row r="8" spans="1:10" x14ac:dyDescent="0.2">
      <c r="A8" s="5" t="s">
        <v>4</v>
      </c>
      <c r="B8" s="1">
        <v>508959</v>
      </c>
      <c r="C8" s="1">
        <v>191853</v>
      </c>
      <c r="D8" s="1">
        <v>143393</v>
      </c>
      <c r="E8" s="1">
        <v>79186</v>
      </c>
      <c r="F8" s="1">
        <v>76189</v>
      </c>
      <c r="G8" s="1">
        <f>SUM(C8:F8)</f>
        <v>490621</v>
      </c>
      <c r="H8" s="1">
        <f>SUM(E8:F8)</f>
        <v>155375</v>
      </c>
      <c r="I8" s="8">
        <f>H8/G8</f>
        <v>0.31669048002429573</v>
      </c>
      <c r="J8" s="1">
        <v>18338</v>
      </c>
    </row>
    <row r="9" spans="1:10" ht="16" x14ac:dyDescent="0.2">
      <c r="A9" s="6" t="s">
        <v>11</v>
      </c>
    </row>
    <row r="10" spans="1:10" ht="16" x14ac:dyDescent="0.2">
      <c r="A10" s="7" t="s">
        <v>34</v>
      </c>
      <c r="B10" s="1">
        <v>19816</v>
      </c>
      <c r="C10" s="1">
        <v>6492</v>
      </c>
      <c r="D10" s="1">
        <v>5491</v>
      </c>
      <c r="E10" s="1">
        <v>1717</v>
      </c>
      <c r="F10" s="1">
        <v>1717</v>
      </c>
      <c r="J10" s="1">
        <v>4400</v>
      </c>
    </row>
    <row r="11" spans="1:10" ht="16" x14ac:dyDescent="0.2">
      <c r="A11" s="7" t="s">
        <v>35</v>
      </c>
      <c r="B11" s="1">
        <v>133391</v>
      </c>
      <c r="C11" s="1">
        <v>38211</v>
      </c>
      <c r="D11" s="1">
        <v>40605</v>
      </c>
      <c r="E11" s="1">
        <v>18325</v>
      </c>
      <c r="F11" s="1">
        <v>34194</v>
      </c>
      <c r="J11" s="1">
        <v>2056</v>
      </c>
    </row>
    <row r="12" spans="1:10" ht="16" x14ac:dyDescent="0.2">
      <c r="A12" s="7" t="s">
        <v>36</v>
      </c>
      <c r="B12" s="1">
        <v>126620</v>
      </c>
      <c r="C12" s="1">
        <v>43969</v>
      </c>
      <c r="D12" s="1">
        <v>35588</v>
      </c>
      <c r="E12" s="1">
        <v>18779</v>
      </c>
      <c r="F12" s="1">
        <v>20459</v>
      </c>
      <c r="J12" s="1">
        <v>7824</v>
      </c>
    </row>
    <row r="13" spans="1:10" ht="16" x14ac:dyDescent="0.2">
      <c r="A13" s="7" t="s">
        <v>37</v>
      </c>
      <c r="B13" s="1">
        <v>93843</v>
      </c>
      <c r="C13" s="1">
        <v>38718</v>
      </c>
      <c r="D13" s="1">
        <v>22979</v>
      </c>
      <c r="E13" s="1">
        <v>19193</v>
      </c>
      <c r="F13" s="1">
        <v>11205</v>
      </c>
      <c r="J13" s="1">
        <v>1748</v>
      </c>
    </row>
    <row r="14" spans="1:10" ht="16" x14ac:dyDescent="0.2">
      <c r="A14" s="7" t="s">
        <v>38</v>
      </c>
      <c r="B14" s="1">
        <v>135289</v>
      </c>
      <c r="C14" s="1">
        <v>64464</v>
      </c>
      <c r="D14" s="1">
        <v>38730</v>
      </c>
      <c r="E14" s="1">
        <v>21172</v>
      </c>
      <c r="F14" s="1">
        <v>8613</v>
      </c>
      <c r="J14" s="1">
        <v>2310</v>
      </c>
    </row>
    <row r="15" spans="1:10" ht="16" x14ac:dyDescent="0.2">
      <c r="A15" s="6" t="s">
        <v>12</v>
      </c>
    </row>
    <row r="16" spans="1:10" ht="16" x14ac:dyDescent="0.2">
      <c r="A16" s="7" t="s">
        <v>39</v>
      </c>
      <c r="B16" s="1">
        <v>249936</v>
      </c>
      <c r="C16" s="1">
        <v>111637</v>
      </c>
      <c r="D16" s="1">
        <v>67684</v>
      </c>
      <c r="E16" s="1">
        <v>32279</v>
      </c>
      <c r="F16" s="1">
        <v>34510</v>
      </c>
      <c r="J16" s="1">
        <v>3826</v>
      </c>
    </row>
    <row r="17" spans="1:10" ht="16" x14ac:dyDescent="0.2">
      <c r="A17" s="7" t="s">
        <v>40</v>
      </c>
      <c r="B17" s="1">
        <v>259023</v>
      </c>
      <c r="C17" s="1">
        <v>80217</v>
      </c>
      <c r="D17" s="1">
        <v>75709</v>
      </c>
      <c r="E17" s="1">
        <v>46907</v>
      </c>
      <c r="F17" s="1">
        <v>41679</v>
      </c>
      <c r="J17" s="1">
        <v>14512</v>
      </c>
    </row>
    <row r="18" spans="1:10" ht="16" x14ac:dyDescent="0.2">
      <c r="A18" s="6" t="s">
        <v>13</v>
      </c>
    </row>
    <row r="19" spans="1:10" ht="16" x14ac:dyDescent="0.2">
      <c r="A19" s="7" t="s">
        <v>41</v>
      </c>
      <c r="B19" s="1">
        <v>233578</v>
      </c>
      <c r="C19" s="1">
        <v>99200</v>
      </c>
      <c r="D19" s="1">
        <v>67334</v>
      </c>
      <c r="E19" s="1">
        <v>29157</v>
      </c>
      <c r="F19" s="1">
        <v>34510</v>
      </c>
      <c r="J19" s="1">
        <v>3377</v>
      </c>
    </row>
    <row r="20" spans="1:10" ht="16" x14ac:dyDescent="0.2">
      <c r="A20" s="7" t="s">
        <v>42</v>
      </c>
      <c r="B20" s="1">
        <v>254642</v>
      </c>
      <c r="C20" s="1">
        <v>77955</v>
      </c>
      <c r="D20" s="1">
        <v>73589</v>
      </c>
      <c r="E20" s="1">
        <v>46907</v>
      </c>
      <c r="F20" s="1">
        <v>41679</v>
      </c>
      <c r="J20" s="1">
        <v>14512</v>
      </c>
    </row>
    <row r="21" spans="1:10" ht="16" x14ac:dyDescent="0.2">
      <c r="A21" s="7" t="s">
        <v>43</v>
      </c>
      <c r="B21" s="1">
        <v>5686</v>
      </c>
      <c r="C21" s="1">
        <v>1704</v>
      </c>
      <c r="D21" s="1">
        <v>2470</v>
      </c>
      <c r="E21" s="1">
        <v>1512</v>
      </c>
      <c r="F21" s="1" t="s">
        <v>32</v>
      </c>
      <c r="J21" s="1" t="s">
        <v>32</v>
      </c>
    </row>
    <row r="22" spans="1:10" ht="16" x14ac:dyDescent="0.2">
      <c r="A22" s="7" t="s">
        <v>44</v>
      </c>
      <c r="B22" s="1">
        <v>13625</v>
      </c>
      <c r="C22" s="1">
        <v>12016</v>
      </c>
      <c r="D22" s="1" t="s">
        <v>32</v>
      </c>
      <c r="E22" s="1">
        <v>1610</v>
      </c>
      <c r="F22" s="1" t="s">
        <v>32</v>
      </c>
      <c r="J22" s="1" t="s">
        <v>32</v>
      </c>
    </row>
    <row r="23" spans="1:10" ht="16" x14ac:dyDescent="0.2">
      <c r="A23" s="7" t="s">
        <v>45</v>
      </c>
      <c r="B23" s="1">
        <v>1428</v>
      </c>
      <c r="C23" s="1">
        <v>979</v>
      </c>
      <c r="D23" s="1" t="s">
        <v>32</v>
      </c>
      <c r="E23" s="1" t="s">
        <v>32</v>
      </c>
      <c r="F23" s="1" t="s">
        <v>32</v>
      </c>
      <c r="J23" s="1">
        <v>449</v>
      </c>
    </row>
    <row r="24" spans="1:10" ht="16" x14ac:dyDescent="0.2">
      <c r="A24" s="6" t="s">
        <v>14</v>
      </c>
    </row>
    <row r="25" spans="1:10" ht="16" x14ac:dyDescent="0.2">
      <c r="A25" s="7" t="s">
        <v>46</v>
      </c>
      <c r="B25" s="1">
        <v>12839</v>
      </c>
      <c r="C25" s="1">
        <v>3848</v>
      </c>
      <c r="D25" s="1">
        <v>2985</v>
      </c>
      <c r="E25" s="1">
        <v>604</v>
      </c>
      <c r="F25" s="1">
        <v>4705</v>
      </c>
      <c r="J25" s="1">
        <v>698</v>
      </c>
    </row>
    <row r="26" spans="1:10" ht="16" x14ac:dyDescent="0.2">
      <c r="A26" s="7" t="s">
        <v>47</v>
      </c>
      <c r="B26" s="1">
        <v>436976</v>
      </c>
      <c r="C26" s="1">
        <v>170325</v>
      </c>
      <c r="D26" s="1">
        <v>124936</v>
      </c>
      <c r="E26" s="1">
        <v>65912</v>
      </c>
      <c r="F26" s="1">
        <v>63012</v>
      </c>
      <c r="J26" s="1">
        <v>12791</v>
      </c>
    </row>
    <row r="27" spans="1:10" ht="16" x14ac:dyDescent="0.2">
      <c r="A27" s="7" t="s">
        <v>48</v>
      </c>
      <c r="B27" s="1">
        <v>35958</v>
      </c>
      <c r="C27" s="1">
        <v>11678</v>
      </c>
      <c r="D27" s="1">
        <v>6411</v>
      </c>
      <c r="E27" s="1">
        <v>6412</v>
      </c>
      <c r="F27" s="1">
        <v>7056</v>
      </c>
      <c r="J27" s="1">
        <v>4400</v>
      </c>
    </row>
    <row r="28" spans="1:10" ht="16" x14ac:dyDescent="0.2">
      <c r="A28" s="7" t="s">
        <v>49</v>
      </c>
      <c r="B28" s="1">
        <v>12352</v>
      </c>
      <c r="C28" s="1">
        <v>2886</v>
      </c>
      <c r="D28" s="1">
        <v>3920</v>
      </c>
      <c r="E28" s="1">
        <v>4973</v>
      </c>
      <c r="F28" s="1">
        <v>572</v>
      </c>
      <c r="J28" s="1" t="s">
        <v>32</v>
      </c>
    </row>
    <row r="29" spans="1:10" ht="16" x14ac:dyDescent="0.2">
      <c r="A29" s="7" t="s">
        <v>50</v>
      </c>
      <c r="B29" s="1">
        <v>8261</v>
      </c>
      <c r="C29" s="1">
        <v>993</v>
      </c>
      <c r="D29" s="1">
        <v>5140</v>
      </c>
      <c r="E29" s="1">
        <v>1285</v>
      </c>
      <c r="F29" s="1">
        <v>843</v>
      </c>
      <c r="J29" s="1" t="s">
        <v>32</v>
      </c>
    </row>
    <row r="30" spans="1:10" ht="16" x14ac:dyDescent="0.2">
      <c r="A30" s="7" t="s">
        <v>45</v>
      </c>
      <c r="B30" s="1">
        <v>2573</v>
      </c>
      <c r="C30" s="1">
        <v>2124</v>
      </c>
      <c r="D30" s="1" t="s">
        <v>32</v>
      </c>
      <c r="E30" s="1" t="s">
        <v>32</v>
      </c>
      <c r="F30" s="1" t="s">
        <v>32</v>
      </c>
      <c r="J30" s="1">
        <v>449</v>
      </c>
    </row>
    <row r="31" spans="1:10" ht="16" x14ac:dyDescent="0.2">
      <c r="A31" s="6" t="s">
        <v>15</v>
      </c>
    </row>
    <row r="32" spans="1:10" ht="16" x14ac:dyDescent="0.2">
      <c r="A32" s="7" t="s">
        <v>51</v>
      </c>
      <c r="B32" s="1">
        <v>52779</v>
      </c>
      <c r="C32" s="1">
        <v>15525</v>
      </c>
      <c r="D32" s="1">
        <v>11867</v>
      </c>
      <c r="E32" s="1">
        <v>8528</v>
      </c>
      <c r="F32" s="1">
        <v>11761</v>
      </c>
      <c r="J32" s="1">
        <v>5098</v>
      </c>
    </row>
    <row r="33" spans="1:10" ht="16" x14ac:dyDescent="0.2">
      <c r="A33" s="7" t="s">
        <v>52</v>
      </c>
      <c r="B33" s="1">
        <v>423479</v>
      </c>
      <c r="C33" s="1">
        <v>159900</v>
      </c>
      <c r="D33" s="1">
        <v>123376</v>
      </c>
      <c r="E33" s="1">
        <v>64400</v>
      </c>
      <c r="F33" s="1">
        <v>63012</v>
      </c>
      <c r="J33" s="1">
        <v>12791</v>
      </c>
    </row>
    <row r="34" spans="1:10" ht="16" x14ac:dyDescent="0.2">
      <c r="A34" s="7" t="s">
        <v>53</v>
      </c>
      <c r="B34" s="1">
        <v>29806</v>
      </c>
      <c r="C34" s="1">
        <v>13982</v>
      </c>
      <c r="D34" s="1">
        <v>8151</v>
      </c>
      <c r="E34" s="1">
        <v>6258</v>
      </c>
      <c r="F34" s="1">
        <v>1415</v>
      </c>
      <c r="J34" s="1" t="s">
        <v>32</v>
      </c>
    </row>
    <row r="35" spans="1:10" ht="16" x14ac:dyDescent="0.2">
      <c r="A35" s="7" t="s">
        <v>45</v>
      </c>
      <c r="B35" s="1">
        <v>2895</v>
      </c>
      <c r="C35" s="1">
        <v>2446</v>
      </c>
      <c r="D35" s="1" t="s">
        <v>32</v>
      </c>
      <c r="E35" s="1" t="s">
        <v>32</v>
      </c>
      <c r="F35" s="1" t="s">
        <v>32</v>
      </c>
      <c r="J35" s="1">
        <v>449</v>
      </c>
    </row>
    <row r="36" spans="1:10" ht="16" x14ac:dyDescent="0.2">
      <c r="A36" s="6" t="s">
        <v>16</v>
      </c>
    </row>
    <row r="37" spans="1:10" ht="16" x14ac:dyDescent="0.2">
      <c r="A37" s="7" t="s">
        <v>54</v>
      </c>
      <c r="B37" s="1">
        <v>10224</v>
      </c>
      <c r="C37" s="1">
        <v>1522</v>
      </c>
      <c r="D37" s="1">
        <v>5921</v>
      </c>
      <c r="E37" s="1">
        <v>2535</v>
      </c>
      <c r="F37" s="1">
        <v>246</v>
      </c>
      <c r="G37" s="1">
        <f>SUM(C37:F37)</f>
        <v>10224</v>
      </c>
      <c r="H37" s="1">
        <f>SUM(E37:F37)</f>
        <v>2781</v>
      </c>
      <c r="I37" s="8">
        <f>H37/G37</f>
        <v>0.27200704225352113</v>
      </c>
      <c r="J37" s="1" t="s">
        <v>32</v>
      </c>
    </row>
    <row r="38" spans="1:10" ht="16" x14ac:dyDescent="0.2">
      <c r="A38" s="7" t="s">
        <v>55</v>
      </c>
      <c r="B38" s="1">
        <v>459772</v>
      </c>
      <c r="C38" s="1">
        <v>179764</v>
      </c>
      <c r="D38" s="1">
        <v>129302</v>
      </c>
      <c r="E38" s="1">
        <v>75410</v>
      </c>
      <c r="F38" s="1">
        <v>64528</v>
      </c>
      <c r="G38" s="1">
        <f t="shared" ref="G38:G41" si="0">SUM(C38:F38)</f>
        <v>449004</v>
      </c>
      <c r="H38" s="1">
        <f t="shared" ref="H38:H41" si="1">SUM(E38:F38)</f>
        <v>139938</v>
      </c>
      <c r="I38" s="8">
        <f t="shared" ref="I38:I41" si="2">H38/G38</f>
        <v>0.31166314776705778</v>
      </c>
      <c r="J38" s="1">
        <v>10767</v>
      </c>
    </row>
    <row r="39" spans="1:10" ht="16" x14ac:dyDescent="0.2">
      <c r="A39" s="7" t="s">
        <v>56</v>
      </c>
      <c r="B39" s="1">
        <v>9383</v>
      </c>
      <c r="C39" s="1">
        <v>4618</v>
      </c>
      <c r="D39" s="1">
        <v>3901</v>
      </c>
      <c r="E39" s="1">
        <v>436</v>
      </c>
      <c r="F39" s="1">
        <v>428</v>
      </c>
      <c r="G39" s="1">
        <f t="shared" si="0"/>
        <v>9383</v>
      </c>
      <c r="H39" s="1">
        <f t="shared" si="1"/>
        <v>864</v>
      </c>
      <c r="I39" s="8">
        <f t="shared" si="2"/>
        <v>9.2081423851646596E-2</v>
      </c>
      <c r="J39" s="1" t="s">
        <v>32</v>
      </c>
    </row>
    <row r="40" spans="1:10" ht="16" x14ac:dyDescent="0.2">
      <c r="A40" s="7" t="s">
        <v>57</v>
      </c>
      <c r="B40" s="1">
        <v>11873</v>
      </c>
      <c r="C40" s="1">
        <v>1729</v>
      </c>
      <c r="D40" s="1">
        <v>466</v>
      </c>
      <c r="E40" s="1">
        <v>559</v>
      </c>
      <c r="F40" s="1">
        <v>8797</v>
      </c>
      <c r="G40" s="1">
        <f t="shared" si="0"/>
        <v>11551</v>
      </c>
      <c r="H40" s="1">
        <f t="shared" si="1"/>
        <v>9356</v>
      </c>
      <c r="I40" s="8">
        <f t="shared" si="2"/>
        <v>0.80997316249675355</v>
      </c>
      <c r="J40" s="1">
        <v>322</v>
      </c>
    </row>
    <row r="41" spans="1:10" ht="16" x14ac:dyDescent="0.2">
      <c r="A41" s="7" t="s">
        <v>58</v>
      </c>
      <c r="B41" s="1">
        <v>17707</v>
      </c>
      <c r="C41" s="1">
        <v>4220</v>
      </c>
      <c r="D41" s="1">
        <v>3803</v>
      </c>
      <c r="E41" s="1">
        <v>246</v>
      </c>
      <c r="F41" s="1">
        <v>2190</v>
      </c>
      <c r="G41" s="1">
        <f t="shared" si="0"/>
        <v>10459</v>
      </c>
      <c r="H41" s="1">
        <f t="shared" si="1"/>
        <v>2436</v>
      </c>
      <c r="I41" s="8">
        <f t="shared" si="2"/>
        <v>0.23290945597093413</v>
      </c>
      <c r="J41" s="1">
        <v>7249</v>
      </c>
    </row>
    <row r="42" spans="1:10" ht="16" x14ac:dyDescent="0.2">
      <c r="A42" s="6" t="s">
        <v>17</v>
      </c>
    </row>
    <row r="43" spans="1:10" ht="16" x14ac:dyDescent="0.2">
      <c r="A43" s="7" t="s">
        <v>59</v>
      </c>
      <c r="B43" s="1">
        <v>23948</v>
      </c>
      <c r="C43" s="1">
        <v>5851</v>
      </c>
      <c r="D43" s="1">
        <v>8751</v>
      </c>
      <c r="E43" s="1" t="s">
        <v>32</v>
      </c>
      <c r="F43" s="1">
        <v>7376</v>
      </c>
      <c r="J43" s="1">
        <v>1970</v>
      </c>
    </row>
    <row r="44" spans="1:10" ht="16" x14ac:dyDescent="0.2">
      <c r="A44" s="7" t="s">
        <v>60</v>
      </c>
      <c r="B44" s="1">
        <v>160970</v>
      </c>
      <c r="C44" s="1">
        <v>32872</v>
      </c>
      <c r="D44" s="1">
        <v>42721</v>
      </c>
      <c r="E44" s="1">
        <v>32535</v>
      </c>
      <c r="F44" s="1">
        <v>43801</v>
      </c>
      <c r="J44" s="1">
        <v>9041</v>
      </c>
    </row>
    <row r="45" spans="1:10" ht="16" x14ac:dyDescent="0.2">
      <c r="A45" s="7" t="s">
        <v>61</v>
      </c>
      <c r="B45" s="1">
        <v>139501</v>
      </c>
      <c r="C45" s="1">
        <v>40450</v>
      </c>
      <c r="D45" s="1">
        <v>49967</v>
      </c>
      <c r="E45" s="1">
        <v>27278</v>
      </c>
      <c r="F45" s="1">
        <v>18195</v>
      </c>
      <c r="J45" s="1">
        <v>3611</v>
      </c>
    </row>
    <row r="46" spans="1:10" ht="16" x14ac:dyDescent="0.2">
      <c r="A46" s="7" t="s">
        <v>62</v>
      </c>
      <c r="B46" s="1">
        <v>184540</v>
      </c>
      <c r="C46" s="1">
        <v>112681</v>
      </c>
      <c r="D46" s="1">
        <v>41954</v>
      </c>
      <c r="E46" s="1">
        <v>19373</v>
      </c>
      <c r="F46" s="1">
        <v>6817</v>
      </c>
      <c r="J46" s="1">
        <v>3715</v>
      </c>
    </row>
    <row r="47" spans="1:10" ht="16" x14ac:dyDescent="0.2">
      <c r="A47" s="6" t="s">
        <v>18</v>
      </c>
    </row>
    <row r="48" spans="1:10" ht="16" x14ac:dyDescent="0.2">
      <c r="A48" s="7" t="s">
        <v>63</v>
      </c>
      <c r="B48" s="1">
        <v>312363</v>
      </c>
      <c r="C48" s="1">
        <v>127907</v>
      </c>
      <c r="D48" s="1">
        <v>91977</v>
      </c>
      <c r="E48" s="1">
        <v>41744</v>
      </c>
      <c r="F48" s="1">
        <v>43918</v>
      </c>
      <c r="J48" s="1">
        <v>6816</v>
      </c>
    </row>
    <row r="49" spans="1:10" ht="16" x14ac:dyDescent="0.2">
      <c r="A49" s="7" t="s">
        <v>64</v>
      </c>
      <c r="B49" s="1">
        <v>20751</v>
      </c>
      <c r="C49" s="1">
        <v>8480</v>
      </c>
      <c r="D49" s="1">
        <v>6428</v>
      </c>
      <c r="E49" s="1">
        <v>5591</v>
      </c>
      <c r="F49" s="1">
        <v>251</v>
      </c>
      <c r="J49" s="1" t="s">
        <v>32</v>
      </c>
    </row>
    <row r="50" spans="1:10" ht="16" x14ac:dyDescent="0.2">
      <c r="A50" s="7" t="s">
        <v>65</v>
      </c>
      <c r="B50" s="1">
        <v>70955</v>
      </c>
      <c r="C50" s="1">
        <v>20055</v>
      </c>
      <c r="D50" s="1">
        <v>20605</v>
      </c>
      <c r="E50" s="1">
        <v>18374</v>
      </c>
      <c r="F50" s="1">
        <v>11282</v>
      </c>
      <c r="J50" s="1">
        <v>640</v>
      </c>
    </row>
    <row r="51" spans="1:10" ht="16" x14ac:dyDescent="0.2">
      <c r="A51" s="7" t="s">
        <v>66</v>
      </c>
      <c r="B51" s="1">
        <v>103442</v>
      </c>
      <c r="C51" s="1">
        <v>34641</v>
      </c>
      <c r="D51" s="1">
        <v>24154</v>
      </c>
      <c r="E51" s="1">
        <v>13478</v>
      </c>
      <c r="F51" s="1">
        <v>20737</v>
      </c>
      <c r="J51" s="1">
        <v>10433</v>
      </c>
    </row>
    <row r="52" spans="1:10" ht="16" x14ac:dyDescent="0.2">
      <c r="A52" s="7" t="s">
        <v>45</v>
      </c>
      <c r="B52" s="1">
        <v>1448</v>
      </c>
      <c r="C52" s="1">
        <v>770</v>
      </c>
      <c r="D52" s="1">
        <v>229</v>
      </c>
      <c r="E52" s="1" t="s">
        <v>32</v>
      </c>
      <c r="F52" s="1" t="s">
        <v>32</v>
      </c>
      <c r="J52" s="1">
        <v>449</v>
      </c>
    </row>
    <row r="53" spans="1:10" ht="16" x14ac:dyDescent="0.2">
      <c r="A53" s="6" t="s">
        <v>19</v>
      </c>
    </row>
    <row r="54" spans="1:10" ht="16" x14ac:dyDescent="0.2">
      <c r="A54" s="7" t="s">
        <v>67</v>
      </c>
      <c r="B54" s="1">
        <v>48327</v>
      </c>
      <c r="C54" s="1">
        <v>25636</v>
      </c>
      <c r="D54" s="1">
        <v>8056</v>
      </c>
      <c r="E54" s="1">
        <v>6393</v>
      </c>
      <c r="F54" s="1">
        <v>6725</v>
      </c>
      <c r="J54" s="1">
        <v>1516</v>
      </c>
    </row>
    <row r="55" spans="1:10" ht="16" x14ac:dyDescent="0.2">
      <c r="A55" s="7" t="s">
        <v>68</v>
      </c>
      <c r="B55" s="1">
        <v>219021</v>
      </c>
      <c r="C55" s="1">
        <v>98441</v>
      </c>
      <c r="D55" s="1">
        <v>59050</v>
      </c>
      <c r="E55" s="1">
        <v>38952</v>
      </c>
      <c r="F55" s="1">
        <v>16321</v>
      </c>
      <c r="J55" s="1">
        <v>6256</v>
      </c>
    </row>
    <row r="56" spans="1:10" ht="16" x14ac:dyDescent="0.2">
      <c r="A56" s="7" t="s">
        <v>69</v>
      </c>
      <c r="B56" s="1">
        <v>79742</v>
      </c>
      <c r="C56" s="1">
        <v>31000</v>
      </c>
      <c r="D56" s="1">
        <v>21074</v>
      </c>
      <c r="E56" s="1">
        <v>14172</v>
      </c>
      <c r="F56" s="1">
        <v>12469</v>
      </c>
      <c r="J56" s="1">
        <v>1028</v>
      </c>
    </row>
    <row r="57" spans="1:10" ht="16" x14ac:dyDescent="0.2">
      <c r="A57" s="7" t="s">
        <v>70</v>
      </c>
      <c r="B57" s="1">
        <v>105350</v>
      </c>
      <c r="C57" s="1">
        <v>24358</v>
      </c>
      <c r="D57" s="1">
        <v>35928</v>
      </c>
      <c r="E57" s="1">
        <v>9681</v>
      </c>
      <c r="F57" s="1">
        <v>28693</v>
      </c>
      <c r="J57" s="1">
        <v>6689</v>
      </c>
    </row>
    <row r="58" spans="1:10" ht="16" x14ac:dyDescent="0.2">
      <c r="A58" s="7" t="s">
        <v>71</v>
      </c>
      <c r="B58" s="1">
        <v>31013</v>
      </c>
      <c r="C58" s="1">
        <v>8830</v>
      </c>
      <c r="D58" s="1">
        <v>8785</v>
      </c>
      <c r="E58" s="1">
        <v>4454</v>
      </c>
      <c r="F58" s="1">
        <v>8944</v>
      </c>
      <c r="J58" s="1" t="s">
        <v>32</v>
      </c>
    </row>
    <row r="59" spans="1:10" ht="16" x14ac:dyDescent="0.2">
      <c r="A59" s="7" t="s">
        <v>72</v>
      </c>
      <c r="B59" s="1">
        <v>20469</v>
      </c>
      <c r="C59" s="1">
        <v>3587</v>
      </c>
      <c r="D59" s="1">
        <v>10499</v>
      </c>
      <c r="E59" s="1">
        <v>1830</v>
      </c>
      <c r="F59" s="1">
        <v>1704</v>
      </c>
      <c r="J59" s="1">
        <v>2849</v>
      </c>
    </row>
    <row r="60" spans="1:10" ht="16" x14ac:dyDescent="0.2">
      <c r="A60" s="7" t="s">
        <v>73</v>
      </c>
      <c r="B60" s="1">
        <v>5037</v>
      </c>
      <c r="C60" s="1" t="s">
        <v>32</v>
      </c>
      <c r="D60" s="1" t="s">
        <v>32</v>
      </c>
      <c r="E60" s="1">
        <v>3704</v>
      </c>
      <c r="F60" s="1">
        <v>1333</v>
      </c>
      <c r="J60" s="1" t="s">
        <v>32</v>
      </c>
    </row>
    <row r="61" spans="1:10" ht="16" x14ac:dyDescent="0.2">
      <c r="A61" s="6" t="s">
        <v>20</v>
      </c>
    </row>
    <row r="62" spans="1:10" ht="16" x14ac:dyDescent="0.2">
      <c r="A62" s="7" t="s">
        <v>74</v>
      </c>
      <c r="B62" s="1">
        <v>162480</v>
      </c>
      <c r="C62" s="1">
        <v>42240</v>
      </c>
      <c r="D62" s="1">
        <v>57774</v>
      </c>
      <c r="E62" s="1">
        <v>20265</v>
      </c>
      <c r="F62" s="1">
        <v>39352</v>
      </c>
      <c r="G62" s="1">
        <f>SUM(C62:F62)</f>
        <v>159631</v>
      </c>
      <c r="H62" s="1">
        <f>SUM(E62:F62)</f>
        <v>59617</v>
      </c>
      <c r="I62" s="8">
        <f>H62/G62</f>
        <v>0.3734675595592335</v>
      </c>
      <c r="J62" s="1">
        <v>2848</v>
      </c>
    </row>
    <row r="63" spans="1:10" ht="16" x14ac:dyDescent="0.2">
      <c r="A63" s="7" t="s">
        <v>75</v>
      </c>
      <c r="B63" s="1">
        <v>346479</v>
      </c>
      <c r="C63" s="1">
        <v>149613</v>
      </c>
      <c r="D63" s="1">
        <v>85619</v>
      </c>
      <c r="E63" s="1">
        <v>58921</v>
      </c>
      <c r="F63" s="1">
        <v>36836</v>
      </c>
      <c r="G63" s="1">
        <f>SUM(C63:F63)</f>
        <v>330989</v>
      </c>
      <c r="H63" s="1">
        <f>SUM(E63:F63)</f>
        <v>95757</v>
      </c>
      <c r="I63" s="8">
        <f>H63/G63</f>
        <v>0.28930568689593916</v>
      </c>
      <c r="J63" s="1">
        <v>15490</v>
      </c>
    </row>
    <row r="64" spans="1:10" ht="32" x14ac:dyDescent="0.2">
      <c r="A64" s="6" t="s">
        <v>21</v>
      </c>
    </row>
    <row r="65" spans="1:10" ht="16" x14ac:dyDescent="0.2">
      <c r="A65" s="7" t="s">
        <v>51</v>
      </c>
      <c r="B65" s="1">
        <v>38991</v>
      </c>
      <c r="C65" s="1">
        <v>3770</v>
      </c>
      <c r="D65" s="1">
        <v>10755</v>
      </c>
      <c r="E65" s="1">
        <v>4649</v>
      </c>
      <c r="F65" s="1">
        <v>18400</v>
      </c>
      <c r="J65" s="1">
        <v>1418</v>
      </c>
    </row>
    <row r="66" spans="1:10" ht="16" x14ac:dyDescent="0.2">
      <c r="A66" s="7" t="s">
        <v>52</v>
      </c>
      <c r="B66" s="1">
        <v>457325</v>
      </c>
      <c r="C66" s="1">
        <v>188084</v>
      </c>
      <c r="D66" s="1">
        <v>131201</v>
      </c>
      <c r="E66" s="1">
        <v>74537</v>
      </c>
      <c r="F66" s="1">
        <v>54489</v>
      </c>
      <c r="J66" s="1">
        <v>9014</v>
      </c>
    </row>
    <row r="67" spans="1:10" ht="16" x14ac:dyDescent="0.2">
      <c r="A67" s="7" t="s">
        <v>45</v>
      </c>
      <c r="B67" s="1">
        <v>12643</v>
      </c>
      <c r="C67" s="1" t="s">
        <v>32</v>
      </c>
      <c r="D67" s="1">
        <v>1438</v>
      </c>
      <c r="E67" s="1" t="s">
        <v>32</v>
      </c>
      <c r="F67" s="1">
        <v>3300</v>
      </c>
      <c r="J67" s="1">
        <v>7905</v>
      </c>
    </row>
    <row r="68" spans="1:10" ht="16" x14ac:dyDescent="0.2">
      <c r="A68" s="6" t="s">
        <v>22</v>
      </c>
    </row>
    <row r="69" spans="1:10" ht="16" x14ac:dyDescent="0.2">
      <c r="A69" s="7" t="s">
        <v>51</v>
      </c>
      <c r="B69" s="1">
        <v>343966</v>
      </c>
      <c r="C69" s="1">
        <v>122632</v>
      </c>
      <c r="D69" s="1">
        <v>113385</v>
      </c>
      <c r="E69" s="1">
        <v>55066</v>
      </c>
      <c r="F69" s="1">
        <v>45902</v>
      </c>
      <c r="J69" s="1">
        <v>6981</v>
      </c>
    </row>
    <row r="70" spans="1:10" ht="16" x14ac:dyDescent="0.2">
      <c r="A70" s="7" t="s">
        <v>52</v>
      </c>
      <c r="B70" s="1">
        <v>152950</v>
      </c>
      <c r="C70" s="1">
        <v>68988</v>
      </c>
      <c r="D70" s="1">
        <v>29404</v>
      </c>
      <c r="E70" s="1">
        <v>24120</v>
      </c>
      <c r="F70" s="1">
        <v>26987</v>
      </c>
      <c r="J70" s="1">
        <v>3452</v>
      </c>
    </row>
    <row r="71" spans="1:10" ht="16" x14ac:dyDescent="0.2">
      <c r="A71" s="7" t="s">
        <v>45</v>
      </c>
      <c r="B71" s="1">
        <v>12043</v>
      </c>
      <c r="C71" s="1">
        <v>233</v>
      </c>
      <c r="D71" s="1">
        <v>605</v>
      </c>
      <c r="E71" s="1" t="s">
        <v>32</v>
      </c>
      <c r="F71" s="1">
        <v>3300</v>
      </c>
      <c r="J71" s="1">
        <v>7905</v>
      </c>
    </row>
    <row r="72" spans="1:10" ht="16" x14ac:dyDescent="0.2">
      <c r="A72" s="6" t="s">
        <v>23</v>
      </c>
    </row>
    <row r="73" spans="1:10" ht="16" x14ac:dyDescent="0.2">
      <c r="A73" s="7" t="s">
        <v>76</v>
      </c>
      <c r="B73" s="1">
        <v>42497</v>
      </c>
      <c r="C73" s="1">
        <v>2045</v>
      </c>
      <c r="D73" s="1">
        <v>12199</v>
      </c>
      <c r="E73" s="1">
        <v>9769</v>
      </c>
      <c r="F73" s="1">
        <v>18483</v>
      </c>
      <c r="G73" s="1">
        <f>SUM(C73:F73)</f>
        <v>42496</v>
      </c>
      <c r="H73" s="1">
        <f>SUM(E73:F73)</f>
        <v>28252</v>
      </c>
      <c r="I73" s="8">
        <f>H73/G73</f>
        <v>0.66481551204819278</v>
      </c>
      <c r="J73" s="1" t="s">
        <v>32</v>
      </c>
    </row>
    <row r="74" spans="1:10" ht="16" x14ac:dyDescent="0.2">
      <c r="A74" s="7" t="s">
        <v>77</v>
      </c>
      <c r="B74" s="1">
        <v>30470</v>
      </c>
      <c r="C74" s="1">
        <v>6885</v>
      </c>
      <c r="D74" s="1">
        <v>13558</v>
      </c>
      <c r="E74" s="1">
        <v>9468</v>
      </c>
      <c r="F74" s="1">
        <v>559</v>
      </c>
      <c r="G74" s="1">
        <f>SUM(C74:F74)</f>
        <v>30470</v>
      </c>
      <c r="H74" s="1">
        <f>SUM(E74:F74)</f>
        <v>10027</v>
      </c>
      <c r="I74" s="8">
        <f>H74/G74</f>
        <v>0.32907778142435185</v>
      </c>
      <c r="J74" s="1" t="s">
        <v>32</v>
      </c>
    </row>
    <row r="75" spans="1:10" ht="16" x14ac:dyDescent="0.2">
      <c r="A75" s="7" t="s">
        <v>78</v>
      </c>
      <c r="B75" s="1">
        <v>36417</v>
      </c>
      <c r="C75" s="1">
        <v>11374</v>
      </c>
      <c r="D75" s="1">
        <v>10739</v>
      </c>
      <c r="E75" s="1">
        <v>6139</v>
      </c>
      <c r="F75" s="1">
        <v>8164</v>
      </c>
      <c r="J75" s="1" t="s">
        <v>32</v>
      </c>
    </row>
    <row r="76" spans="1:10" ht="16" x14ac:dyDescent="0.2">
      <c r="A76" s="7" t="s">
        <v>79</v>
      </c>
      <c r="B76" s="1">
        <v>84874</v>
      </c>
      <c r="C76" s="1">
        <v>26187</v>
      </c>
      <c r="D76" s="1">
        <v>24711</v>
      </c>
      <c r="E76" s="1">
        <v>12725</v>
      </c>
      <c r="F76" s="1">
        <v>21252</v>
      </c>
      <c r="J76" s="1" t="s">
        <v>32</v>
      </c>
    </row>
    <row r="77" spans="1:10" ht="16" x14ac:dyDescent="0.2">
      <c r="A77" s="7" t="s">
        <v>175</v>
      </c>
      <c r="C77" s="1">
        <f>SUM(C73:C76)</f>
        <v>46491</v>
      </c>
      <c r="D77" s="1">
        <f>SUM(D73:D76)</f>
        <v>61207</v>
      </c>
      <c r="E77" s="1">
        <f>SUM(E73:E76)</f>
        <v>38101</v>
      </c>
      <c r="F77" s="1">
        <f>SUM(F73:F76)</f>
        <v>48458</v>
      </c>
      <c r="G77" s="1">
        <f>SUM(C77:F77)</f>
        <v>194257</v>
      </c>
      <c r="H77" s="1">
        <f>SUM(E77:F77)</f>
        <v>86559</v>
      </c>
      <c r="I77" s="8">
        <f>H77/G77</f>
        <v>0.44559012030454503</v>
      </c>
    </row>
    <row r="78" spans="1:10" x14ac:dyDescent="0.2">
      <c r="A78" s="7"/>
    </row>
    <row r="79" spans="1:10" ht="16" x14ac:dyDescent="0.2">
      <c r="A79" s="7" t="s">
        <v>80</v>
      </c>
      <c r="B79" s="1">
        <v>75282</v>
      </c>
      <c r="C79" s="1">
        <v>27973</v>
      </c>
      <c r="D79" s="1">
        <v>17326</v>
      </c>
      <c r="E79" s="1">
        <v>18160</v>
      </c>
      <c r="F79" s="1">
        <v>11824</v>
      </c>
      <c r="J79" s="1" t="s">
        <v>32</v>
      </c>
    </row>
    <row r="80" spans="1:10" ht="16" x14ac:dyDescent="0.2">
      <c r="A80" s="7" t="s">
        <v>81</v>
      </c>
      <c r="B80" s="1">
        <v>97433</v>
      </c>
      <c r="C80" s="1">
        <v>54435</v>
      </c>
      <c r="D80" s="1">
        <v>23801</v>
      </c>
      <c r="E80" s="1">
        <v>10813</v>
      </c>
      <c r="F80" s="1">
        <v>8383</v>
      </c>
      <c r="J80" s="1" t="s">
        <v>32</v>
      </c>
    </row>
    <row r="81" spans="1:10" ht="16" x14ac:dyDescent="0.2">
      <c r="A81" s="7" t="s">
        <v>82</v>
      </c>
      <c r="B81" s="1">
        <v>37580</v>
      </c>
      <c r="C81" s="1">
        <v>22223</v>
      </c>
      <c r="D81" s="1">
        <v>13643</v>
      </c>
      <c r="E81" s="1">
        <v>1265</v>
      </c>
      <c r="F81" s="1">
        <v>449</v>
      </c>
      <c r="J81" s="1" t="s">
        <v>32</v>
      </c>
    </row>
    <row r="82" spans="1:10" ht="16" x14ac:dyDescent="0.2">
      <c r="A82" s="7" t="s">
        <v>83</v>
      </c>
      <c r="B82" s="1">
        <v>21155</v>
      </c>
      <c r="C82" s="1">
        <v>16581</v>
      </c>
      <c r="D82" s="1">
        <v>3921</v>
      </c>
      <c r="E82" s="1">
        <v>494</v>
      </c>
      <c r="F82" s="1">
        <v>159</v>
      </c>
      <c r="J82" s="1" t="s">
        <v>32</v>
      </c>
    </row>
    <row r="83" spans="1:10" x14ac:dyDescent="0.2">
      <c r="A83" s="7"/>
      <c r="C83" s="1">
        <f>SUM(C79:C82)</f>
        <v>121212</v>
      </c>
      <c r="D83" s="1">
        <f>SUM(D79:D82)</f>
        <v>58691</v>
      </c>
      <c r="E83" s="1">
        <f>SUM(E79:E82)</f>
        <v>30732</v>
      </c>
      <c r="F83" s="1">
        <f>SUM(F79:F82)</f>
        <v>20815</v>
      </c>
      <c r="G83" s="1">
        <f>SUM(C83:F83)</f>
        <v>231450</v>
      </c>
    </row>
    <row r="84" spans="1:10" ht="16" x14ac:dyDescent="0.2">
      <c r="A84" s="7" t="s">
        <v>176</v>
      </c>
      <c r="G84" s="1">
        <f>G83+G77</f>
        <v>425707</v>
      </c>
    </row>
    <row r="85" spans="1:10" ht="16" x14ac:dyDescent="0.2">
      <c r="A85" s="7" t="s">
        <v>45</v>
      </c>
      <c r="B85" s="1">
        <v>83251</v>
      </c>
      <c r="C85" s="1">
        <v>24150</v>
      </c>
      <c r="D85" s="1">
        <v>23496</v>
      </c>
      <c r="E85" s="1">
        <v>10352</v>
      </c>
      <c r="F85" s="1">
        <v>6915</v>
      </c>
      <c r="J85" s="1">
        <v>18338</v>
      </c>
    </row>
    <row r="86" spans="1:10" ht="16" x14ac:dyDescent="0.2">
      <c r="A86" s="6" t="s">
        <v>24</v>
      </c>
    </row>
    <row r="87" spans="1:10" ht="32" x14ac:dyDescent="0.2">
      <c r="A87" s="7" t="s">
        <v>84</v>
      </c>
      <c r="B87" s="1">
        <v>377280</v>
      </c>
      <c r="C87" s="1">
        <v>173256</v>
      </c>
      <c r="D87" s="1">
        <v>112684</v>
      </c>
      <c r="E87" s="1">
        <v>61483</v>
      </c>
      <c r="F87" s="1">
        <v>29857</v>
      </c>
      <c r="J87" s="1" t="s">
        <v>32</v>
      </c>
    </row>
    <row r="88" spans="1:10" ht="16" x14ac:dyDescent="0.2">
      <c r="A88" s="7" t="s">
        <v>85</v>
      </c>
      <c r="B88" s="1">
        <v>149898</v>
      </c>
      <c r="C88" s="1">
        <v>26030</v>
      </c>
      <c r="D88" s="1">
        <v>56920</v>
      </c>
      <c r="E88" s="1">
        <v>33011</v>
      </c>
      <c r="F88" s="1">
        <v>33938</v>
      </c>
      <c r="J88" s="1" t="s">
        <v>32</v>
      </c>
    </row>
    <row r="89" spans="1:10" ht="32" x14ac:dyDescent="0.2">
      <c r="A89" s="7" t="s">
        <v>86</v>
      </c>
      <c r="B89" s="1">
        <v>153879</v>
      </c>
      <c r="C89" s="1">
        <v>22755</v>
      </c>
      <c r="D89" s="1">
        <v>62264</v>
      </c>
      <c r="E89" s="1">
        <v>25479</v>
      </c>
      <c r="F89" s="1">
        <v>43381</v>
      </c>
      <c r="J89" s="1" t="s">
        <v>32</v>
      </c>
    </row>
    <row r="90" spans="1:10" ht="16" x14ac:dyDescent="0.2">
      <c r="A90" s="7" t="s">
        <v>87</v>
      </c>
      <c r="B90" s="1">
        <v>48020</v>
      </c>
      <c r="C90" s="1">
        <v>1429</v>
      </c>
      <c r="D90" s="1">
        <v>8679</v>
      </c>
      <c r="E90" s="1">
        <v>9604</v>
      </c>
      <c r="F90" s="1">
        <v>28309</v>
      </c>
      <c r="J90" s="1" t="s">
        <v>32</v>
      </c>
    </row>
    <row r="91" spans="1:10" ht="16" x14ac:dyDescent="0.2">
      <c r="A91" s="7" t="s">
        <v>88</v>
      </c>
      <c r="B91" s="1">
        <v>2430</v>
      </c>
      <c r="C91" s="1" t="s">
        <v>32</v>
      </c>
      <c r="D91" s="1">
        <v>2430</v>
      </c>
      <c r="E91" s="1" t="s">
        <v>32</v>
      </c>
      <c r="F91" s="1" t="s">
        <v>32</v>
      </c>
      <c r="J91" s="1" t="s">
        <v>32</v>
      </c>
    </row>
    <row r="92" spans="1:10" ht="32" x14ac:dyDescent="0.2">
      <c r="A92" s="7" t="s">
        <v>89</v>
      </c>
      <c r="B92" s="1">
        <v>12272</v>
      </c>
      <c r="C92" s="1">
        <v>1699</v>
      </c>
      <c r="D92" s="1">
        <v>3082</v>
      </c>
      <c r="E92" s="1">
        <v>3639</v>
      </c>
      <c r="F92" s="1">
        <v>3852</v>
      </c>
      <c r="J92" s="1" t="s">
        <v>32</v>
      </c>
    </row>
    <row r="93" spans="1:10" ht="16" x14ac:dyDescent="0.2">
      <c r="A93" s="7" t="s">
        <v>90</v>
      </c>
      <c r="B93" s="1">
        <v>26446</v>
      </c>
      <c r="C93" s="1">
        <v>1517</v>
      </c>
      <c r="D93" s="1">
        <v>7939</v>
      </c>
      <c r="E93" s="1">
        <v>4600</v>
      </c>
      <c r="F93" s="1">
        <v>12390</v>
      </c>
      <c r="G93" s="1">
        <f>SUM(C93:F93)</f>
        <v>26446</v>
      </c>
      <c r="H93" s="1">
        <f>E93+F93</f>
        <v>16990</v>
      </c>
      <c r="I93" s="8">
        <f>H93/G93</f>
        <v>0.64244120093775992</v>
      </c>
      <c r="J93" s="1" t="s">
        <v>32</v>
      </c>
    </row>
    <row r="94" spans="1:10" ht="32" x14ac:dyDescent="0.2">
      <c r="A94" s="7" t="s">
        <v>91</v>
      </c>
      <c r="B94" s="1">
        <v>7154</v>
      </c>
      <c r="C94" s="1">
        <v>2192</v>
      </c>
      <c r="D94" s="1">
        <v>1940</v>
      </c>
      <c r="E94" s="1" t="s">
        <v>32</v>
      </c>
      <c r="F94" s="1">
        <v>3021</v>
      </c>
      <c r="J94" s="1" t="s">
        <v>32</v>
      </c>
    </row>
    <row r="95" spans="1:10" ht="16" x14ac:dyDescent="0.2">
      <c r="A95" s="7" t="s">
        <v>92</v>
      </c>
      <c r="B95" s="1">
        <v>24514</v>
      </c>
      <c r="C95" s="1">
        <v>703</v>
      </c>
      <c r="D95" s="1">
        <v>2418</v>
      </c>
      <c r="E95" s="1">
        <v>4161</v>
      </c>
      <c r="F95" s="1">
        <v>17232</v>
      </c>
      <c r="J95" s="1" t="s">
        <v>32</v>
      </c>
    </row>
    <row r="96" spans="1:10" ht="16" x14ac:dyDescent="0.2">
      <c r="A96" s="7" t="s">
        <v>93</v>
      </c>
      <c r="B96" s="1">
        <v>9256</v>
      </c>
      <c r="C96" s="1" t="s">
        <v>32</v>
      </c>
      <c r="D96" s="1">
        <v>1579</v>
      </c>
      <c r="E96" s="1">
        <v>1853</v>
      </c>
      <c r="F96" s="1">
        <v>5824</v>
      </c>
      <c r="J96" s="1" t="s">
        <v>32</v>
      </c>
    </row>
    <row r="97" spans="1:10" ht="16" x14ac:dyDescent="0.2">
      <c r="A97" s="7" t="s">
        <v>94</v>
      </c>
      <c r="B97" s="1">
        <v>22416</v>
      </c>
      <c r="C97" s="1">
        <v>6994</v>
      </c>
      <c r="D97" s="1">
        <v>8315</v>
      </c>
      <c r="E97" s="1">
        <v>3881</v>
      </c>
      <c r="F97" s="1">
        <v>3225</v>
      </c>
      <c r="J97" s="1" t="s">
        <v>32</v>
      </c>
    </row>
    <row r="98" spans="1:10" ht="16" x14ac:dyDescent="0.2">
      <c r="A98" s="7" t="s">
        <v>45</v>
      </c>
      <c r="B98" s="1">
        <v>30851</v>
      </c>
      <c r="C98" s="1">
        <v>4448</v>
      </c>
      <c r="D98" s="1">
        <v>2029</v>
      </c>
      <c r="E98" s="1">
        <v>1804</v>
      </c>
      <c r="F98" s="1">
        <v>4232</v>
      </c>
      <c r="J98" s="1">
        <v>18338</v>
      </c>
    </row>
    <row r="99" spans="1:10" ht="16" x14ac:dyDescent="0.2">
      <c r="A99" s="6" t="s">
        <v>25</v>
      </c>
    </row>
    <row r="100" spans="1:10" ht="16" x14ac:dyDescent="0.2">
      <c r="A100" s="7" t="s">
        <v>95</v>
      </c>
      <c r="B100" s="1">
        <v>2793</v>
      </c>
      <c r="C100" s="1" t="s">
        <v>32</v>
      </c>
      <c r="D100" s="1">
        <v>1460</v>
      </c>
      <c r="E100" s="1" t="s">
        <v>32</v>
      </c>
      <c r="F100" s="1">
        <v>1333</v>
      </c>
      <c r="J100" s="1" t="s">
        <v>32</v>
      </c>
    </row>
    <row r="101" spans="1:10" ht="16" x14ac:dyDescent="0.2">
      <c r="A101" s="7" t="s">
        <v>96</v>
      </c>
      <c r="B101" s="1">
        <v>915</v>
      </c>
      <c r="C101" s="1" t="s">
        <v>32</v>
      </c>
      <c r="D101" s="1" t="s">
        <v>32</v>
      </c>
      <c r="E101" s="1">
        <v>915</v>
      </c>
      <c r="F101" s="1" t="s">
        <v>32</v>
      </c>
      <c r="J101" s="1" t="s">
        <v>32</v>
      </c>
    </row>
    <row r="102" spans="1:10" ht="16" x14ac:dyDescent="0.2">
      <c r="A102" s="7" t="s">
        <v>97</v>
      </c>
      <c r="B102" s="1" t="s">
        <v>32</v>
      </c>
      <c r="C102" s="1" t="s">
        <v>32</v>
      </c>
      <c r="D102" s="1" t="s">
        <v>32</v>
      </c>
      <c r="E102" s="1" t="s">
        <v>32</v>
      </c>
      <c r="F102" s="1" t="s">
        <v>32</v>
      </c>
      <c r="J102" s="1" t="s">
        <v>32</v>
      </c>
    </row>
    <row r="103" spans="1:10" ht="16" x14ac:dyDescent="0.2">
      <c r="A103" s="7" t="s">
        <v>98</v>
      </c>
      <c r="B103" s="1">
        <v>1145</v>
      </c>
      <c r="C103" s="1">
        <v>1145</v>
      </c>
      <c r="D103" s="1" t="s">
        <v>32</v>
      </c>
      <c r="E103" s="1" t="s">
        <v>32</v>
      </c>
      <c r="F103" s="1" t="s">
        <v>32</v>
      </c>
      <c r="J103" s="1" t="s">
        <v>32</v>
      </c>
    </row>
    <row r="104" spans="1:10" ht="16" x14ac:dyDescent="0.2">
      <c r="A104" s="7" t="s">
        <v>99</v>
      </c>
      <c r="B104" s="1">
        <v>503657</v>
      </c>
      <c r="C104" s="1">
        <v>190709</v>
      </c>
      <c r="D104" s="1">
        <v>141933</v>
      </c>
      <c r="E104" s="1">
        <v>78271</v>
      </c>
      <c r="F104" s="1">
        <v>74855</v>
      </c>
      <c r="J104" s="1">
        <v>17889</v>
      </c>
    </row>
    <row r="105" spans="1:10" ht="16" x14ac:dyDescent="0.2">
      <c r="A105" s="7" t="s">
        <v>45</v>
      </c>
      <c r="B105" s="1">
        <v>449</v>
      </c>
      <c r="C105" s="1" t="s">
        <v>32</v>
      </c>
      <c r="D105" s="1" t="s">
        <v>32</v>
      </c>
      <c r="E105" s="1" t="s">
        <v>32</v>
      </c>
      <c r="F105" s="1" t="s">
        <v>32</v>
      </c>
      <c r="J105" s="1">
        <v>449</v>
      </c>
    </row>
    <row r="106" spans="1:10" ht="16" x14ac:dyDescent="0.2">
      <c r="A106" s="6" t="s">
        <v>26</v>
      </c>
    </row>
    <row r="107" spans="1:10" ht="16" x14ac:dyDescent="0.2">
      <c r="A107" s="7" t="s">
        <v>100</v>
      </c>
      <c r="B107" s="1">
        <v>305759</v>
      </c>
      <c r="C107" s="1">
        <v>142111</v>
      </c>
      <c r="D107" s="1">
        <v>84770</v>
      </c>
      <c r="E107" s="1">
        <v>45176</v>
      </c>
      <c r="F107" s="1">
        <v>33702</v>
      </c>
      <c r="J107" s="1" t="s">
        <v>32</v>
      </c>
    </row>
    <row r="108" spans="1:10" ht="16" x14ac:dyDescent="0.2">
      <c r="A108" s="7" t="s">
        <v>101</v>
      </c>
      <c r="B108" s="1">
        <v>131807</v>
      </c>
      <c r="C108" s="1">
        <v>32240</v>
      </c>
      <c r="D108" s="1">
        <v>37064</v>
      </c>
      <c r="E108" s="1">
        <v>29367</v>
      </c>
      <c r="F108" s="1">
        <v>33136</v>
      </c>
      <c r="J108" s="1" t="s">
        <v>32</v>
      </c>
    </row>
    <row r="109" spans="1:10" ht="16" x14ac:dyDescent="0.2">
      <c r="A109" s="7" t="s">
        <v>102</v>
      </c>
      <c r="B109" s="1">
        <v>7207</v>
      </c>
      <c r="C109" s="1">
        <v>727</v>
      </c>
      <c r="D109" s="1">
        <v>1155</v>
      </c>
      <c r="E109" s="1">
        <v>1173</v>
      </c>
      <c r="F109" s="1">
        <v>4152</v>
      </c>
      <c r="J109" s="1" t="s">
        <v>32</v>
      </c>
    </row>
    <row r="110" spans="1:10" ht="16" x14ac:dyDescent="0.2">
      <c r="A110" s="7" t="s">
        <v>103</v>
      </c>
      <c r="B110" s="1">
        <v>458</v>
      </c>
      <c r="C110" s="1" t="s">
        <v>32</v>
      </c>
      <c r="D110" s="1">
        <v>458</v>
      </c>
      <c r="E110" s="1" t="s">
        <v>32</v>
      </c>
      <c r="F110" s="1" t="s">
        <v>32</v>
      </c>
      <c r="J110" s="1" t="s">
        <v>32</v>
      </c>
    </row>
    <row r="111" spans="1:10" ht="16" x14ac:dyDescent="0.2">
      <c r="A111" s="7" t="s">
        <v>45</v>
      </c>
      <c r="B111" s="1">
        <v>63728</v>
      </c>
      <c r="C111" s="1">
        <v>16776</v>
      </c>
      <c r="D111" s="1">
        <v>19945</v>
      </c>
      <c r="E111" s="1">
        <v>3471</v>
      </c>
      <c r="F111" s="1">
        <v>5198</v>
      </c>
      <c r="J111" s="1">
        <v>18338</v>
      </c>
    </row>
    <row r="112" spans="1:10" ht="16" x14ac:dyDescent="0.2">
      <c r="A112" s="6" t="s">
        <v>27</v>
      </c>
    </row>
    <row r="113" spans="1:10" ht="16" x14ac:dyDescent="0.2">
      <c r="A113" s="7" t="s">
        <v>100</v>
      </c>
      <c r="B113" s="1">
        <v>321476</v>
      </c>
      <c r="C113" s="1">
        <v>133911</v>
      </c>
      <c r="D113" s="1">
        <v>77814</v>
      </c>
      <c r="E113" s="1">
        <v>54229</v>
      </c>
      <c r="F113" s="1">
        <v>55522</v>
      </c>
      <c r="J113" s="1" t="s">
        <v>32</v>
      </c>
    </row>
    <row r="114" spans="1:10" ht="16" x14ac:dyDescent="0.2">
      <c r="A114" s="7" t="s">
        <v>101</v>
      </c>
      <c r="B114" s="1">
        <v>112665</v>
      </c>
      <c r="C114" s="1">
        <v>36657</v>
      </c>
      <c r="D114" s="1">
        <v>39737</v>
      </c>
      <c r="E114" s="1">
        <v>20802</v>
      </c>
      <c r="F114" s="1">
        <v>15469</v>
      </c>
      <c r="J114" s="1" t="s">
        <v>32</v>
      </c>
    </row>
    <row r="115" spans="1:10" ht="16" x14ac:dyDescent="0.2">
      <c r="A115" s="7" t="s">
        <v>102</v>
      </c>
      <c r="B115" s="1">
        <v>10464</v>
      </c>
      <c r="C115" s="1">
        <v>4350</v>
      </c>
      <c r="D115" s="1">
        <v>5431</v>
      </c>
      <c r="E115" s="1">
        <v>684</v>
      </c>
      <c r="F115" s="1" t="s">
        <v>32</v>
      </c>
      <c r="J115" s="1" t="s">
        <v>32</v>
      </c>
    </row>
    <row r="116" spans="1:10" ht="16" x14ac:dyDescent="0.2">
      <c r="A116" s="7" t="s">
        <v>103</v>
      </c>
      <c r="B116" s="1">
        <v>466</v>
      </c>
      <c r="C116" s="1" t="s">
        <v>32</v>
      </c>
      <c r="D116" s="1">
        <v>466</v>
      </c>
      <c r="E116" s="1" t="s">
        <v>32</v>
      </c>
      <c r="F116" s="1" t="s">
        <v>32</v>
      </c>
      <c r="J116" s="1" t="s">
        <v>32</v>
      </c>
    </row>
    <row r="117" spans="1:10" ht="16" x14ac:dyDescent="0.2">
      <c r="A117" s="7" t="s">
        <v>45</v>
      </c>
      <c r="B117" s="1">
        <v>63888</v>
      </c>
      <c r="C117" s="1">
        <v>16936</v>
      </c>
      <c r="D117" s="1">
        <v>19945</v>
      </c>
      <c r="E117" s="1">
        <v>3471</v>
      </c>
      <c r="F117" s="1">
        <v>5198</v>
      </c>
      <c r="J117" s="1">
        <v>18338</v>
      </c>
    </row>
    <row r="118" spans="1:10" ht="16" x14ac:dyDescent="0.2">
      <c r="A118" s="6" t="s">
        <v>28</v>
      </c>
    </row>
    <row r="119" spans="1:10" ht="16" x14ac:dyDescent="0.2">
      <c r="A119" s="7" t="s">
        <v>100</v>
      </c>
      <c r="B119" s="1">
        <v>231444</v>
      </c>
      <c r="C119" s="1">
        <v>117455</v>
      </c>
      <c r="D119" s="1">
        <v>62048</v>
      </c>
      <c r="E119" s="1">
        <v>22210</v>
      </c>
      <c r="F119" s="1">
        <v>29730</v>
      </c>
      <c r="J119" s="1" t="s">
        <v>32</v>
      </c>
    </row>
    <row r="120" spans="1:10" ht="16" x14ac:dyDescent="0.2">
      <c r="A120" s="7" t="s">
        <v>101</v>
      </c>
      <c r="B120" s="1">
        <v>175106</v>
      </c>
      <c r="C120" s="1">
        <v>55456</v>
      </c>
      <c r="D120" s="1">
        <v>56354</v>
      </c>
      <c r="E120" s="1">
        <v>42807</v>
      </c>
      <c r="F120" s="1">
        <v>20489</v>
      </c>
      <c r="J120" s="1" t="s">
        <v>32</v>
      </c>
    </row>
    <row r="121" spans="1:10" ht="16" x14ac:dyDescent="0.2">
      <c r="A121" s="7" t="s">
        <v>102</v>
      </c>
      <c r="B121" s="1">
        <v>37536</v>
      </c>
      <c r="C121" s="1">
        <v>1021</v>
      </c>
      <c r="D121" s="1">
        <v>5046</v>
      </c>
      <c r="E121" s="1">
        <v>10698</v>
      </c>
      <c r="F121" s="1">
        <v>20772</v>
      </c>
      <c r="J121" s="1" t="s">
        <v>32</v>
      </c>
    </row>
    <row r="122" spans="1:10" ht="16" x14ac:dyDescent="0.2">
      <c r="A122" s="7" t="s">
        <v>103</v>
      </c>
      <c r="B122" s="1" t="s">
        <v>32</v>
      </c>
      <c r="C122" s="1" t="s">
        <v>32</v>
      </c>
      <c r="D122" s="1" t="s">
        <v>32</v>
      </c>
      <c r="E122" s="1" t="s">
        <v>32</v>
      </c>
      <c r="F122" s="1" t="s">
        <v>32</v>
      </c>
      <c r="J122" s="1" t="s">
        <v>32</v>
      </c>
    </row>
    <row r="123" spans="1:10" ht="16" x14ac:dyDescent="0.2">
      <c r="A123" s="7" t="s">
        <v>45</v>
      </c>
      <c r="B123" s="1">
        <v>64873</v>
      </c>
      <c r="C123" s="1">
        <v>17921</v>
      </c>
      <c r="D123" s="1">
        <v>19945</v>
      </c>
      <c r="E123" s="1">
        <v>3471</v>
      </c>
      <c r="F123" s="1">
        <v>5198</v>
      </c>
      <c r="J123" s="1">
        <v>18338</v>
      </c>
    </row>
    <row r="124" spans="1:10" ht="16" x14ac:dyDescent="0.2">
      <c r="A124" s="6" t="s">
        <v>29</v>
      </c>
    </row>
    <row r="125" spans="1:10" ht="16" x14ac:dyDescent="0.2">
      <c r="A125" s="7" t="s">
        <v>100</v>
      </c>
      <c r="B125" s="1">
        <v>299660</v>
      </c>
      <c r="C125" s="1">
        <v>144310</v>
      </c>
      <c r="D125" s="1">
        <v>83870</v>
      </c>
      <c r="E125" s="1">
        <v>37603</v>
      </c>
      <c r="F125" s="1">
        <v>33877</v>
      </c>
      <c r="J125" s="1" t="s">
        <v>32</v>
      </c>
    </row>
    <row r="126" spans="1:10" ht="16" x14ac:dyDescent="0.2">
      <c r="A126" s="7" t="s">
        <v>101</v>
      </c>
      <c r="B126" s="1">
        <v>104400</v>
      </c>
      <c r="C126" s="1">
        <v>26407</v>
      </c>
      <c r="D126" s="1">
        <v>29303</v>
      </c>
      <c r="E126" s="1">
        <v>25950</v>
      </c>
      <c r="F126" s="1">
        <v>22740</v>
      </c>
      <c r="J126" s="1" t="s">
        <v>32</v>
      </c>
    </row>
    <row r="127" spans="1:10" ht="16" x14ac:dyDescent="0.2">
      <c r="A127" s="7" t="s">
        <v>102</v>
      </c>
      <c r="B127" s="1">
        <v>37264</v>
      </c>
      <c r="C127" s="1">
        <v>2654</v>
      </c>
      <c r="D127" s="1">
        <v>8074</v>
      </c>
      <c r="E127" s="1">
        <v>12162</v>
      </c>
      <c r="F127" s="1">
        <v>14374</v>
      </c>
      <c r="J127" s="1" t="s">
        <v>32</v>
      </c>
    </row>
    <row r="128" spans="1:10" ht="16" x14ac:dyDescent="0.2">
      <c r="A128" s="7" t="s">
        <v>103</v>
      </c>
      <c r="B128" s="1">
        <v>1706</v>
      </c>
      <c r="C128" s="1">
        <v>1706</v>
      </c>
      <c r="D128" s="1" t="s">
        <v>32</v>
      </c>
      <c r="E128" s="1" t="s">
        <v>32</v>
      </c>
      <c r="F128" s="1" t="s">
        <v>32</v>
      </c>
      <c r="J128" s="1" t="s">
        <v>32</v>
      </c>
    </row>
    <row r="129" spans="1:10" ht="16" x14ac:dyDescent="0.2">
      <c r="A129" s="7" t="s">
        <v>45</v>
      </c>
      <c r="B129" s="1">
        <v>65929</v>
      </c>
      <c r="C129" s="1">
        <v>16776</v>
      </c>
      <c r="D129" s="1">
        <v>22146</v>
      </c>
      <c r="E129" s="1">
        <v>3471</v>
      </c>
      <c r="F129" s="1">
        <v>5198</v>
      </c>
      <c r="J129" s="1">
        <v>18338</v>
      </c>
    </row>
    <row r="130" spans="1:10" ht="16" x14ac:dyDescent="0.2">
      <c r="A130" s="6" t="s">
        <v>30</v>
      </c>
    </row>
    <row r="131" spans="1:10" ht="16" x14ac:dyDescent="0.2">
      <c r="A131" s="7" t="s">
        <v>100</v>
      </c>
      <c r="B131" s="1">
        <v>404446</v>
      </c>
      <c r="C131" s="1">
        <v>171521</v>
      </c>
      <c r="D131" s="1">
        <v>107544</v>
      </c>
      <c r="E131" s="1">
        <v>63442</v>
      </c>
      <c r="F131" s="1">
        <v>61939</v>
      </c>
      <c r="J131" s="1" t="s">
        <v>32</v>
      </c>
    </row>
    <row r="132" spans="1:10" ht="16" x14ac:dyDescent="0.2">
      <c r="A132" s="7" t="s">
        <v>101</v>
      </c>
      <c r="B132" s="1">
        <v>32962</v>
      </c>
      <c r="C132" s="1">
        <v>3556</v>
      </c>
      <c r="D132" s="1">
        <v>13338</v>
      </c>
      <c r="E132" s="1">
        <v>12273</v>
      </c>
      <c r="F132" s="1">
        <v>3794</v>
      </c>
      <c r="J132" s="1" t="s">
        <v>32</v>
      </c>
    </row>
    <row r="133" spans="1:10" ht="16" x14ac:dyDescent="0.2">
      <c r="A133" s="7" t="s">
        <v>102</v>
      </c>
      <c r="B133" s="1">
        <v>7264</v>
      </c>
      <c r="C133" s="1" t="s">
        <v>32</v>
      </c>
      <c r="D133" s="1">
        <v>2007</v>
      </c>
      <c r="E133" s="1" t="s">
        <v>32</v>
      </c>
      <c r="F133" s="1">
        <v>5257</v>
      </c>
      <c r="J133" s="1" t="s">
        <v>32</v>
      </c>
    </row>
    <row r="134" spans="1:10" ht="16" x14ac:dyDescent="0.2">
      <c r="A134" s="7" t="s">
        <v>103</v>
      </c>
      <c r="B134" s="1" t="s">
        <v>32</v>
      </c>
      <c r="C134" s="1" t="s">
        <v>32</v>
      </c>
      <c r="D134" s="1" t="s">
        <v>32</v>
      </c>
      <c r="E134" s="1" t="s">
        <v>32</v>
      </c>
      <c r="F134" s="1" t="s">
        <v>32</v>
      </c>
      <c r="J134" s="1" t="s">
        <v>32</v>
      </c>
    </row>
    <row r="135" spans="1:10" ht="16" x14ac:dyDescent="0.2">
      <c r="A135" s="7" t="s">
        <v>45</v>
      </c>
      <c r="B135" s="1">
        <v>64287</v>
      </c>
      <c r="C135" s="1">
        <v>16776</v>
      </c>
      <c r="D135" s="1">
        <v>20504</v>
      </c>
      <c r="E135" s="1">
        <v>3471</v>
      </c>
      <c r="F135" s="1">
        <v>5198</v>
      </c>
      <c r="J135" s="1">
        <v>18338</v>
      </c>
    </row>
    <row r="136" spans="1:10" ht="16" x14ac:dyDescent="0.2">
      <c r="A136" s="6" t="s">
        <v>31</v>
      </c>
    </row>
    <row r="137" spans="1:10" ht="16" x14ac:dyDescent="0.2">
      <c r="A137" s="7" t="s">
        <v>100</v>
      </c>
      <c r="B137" s="1">
        <v>415389</v>
      </c>
      <c r="C137" s="1">
        <v>170220</v>
      </c>
      <c r="D137" s="1">
        <v>115708</v>
      </c>
      <c r="E137" s="1">
        <v>68553</v>
      </c>
      <c r="F137" s="1">
        <v>60908</v>
      </c>
      <c r="J137" s="1" t="s">
        <v>32</v>
      </c>
    </row>
    <row r="138" spans="1:10" ht="16" x14ac:dyDescent="0.2">
      <c r="A138" s="7" t="s">
        <v>101</v>
      </c>
      <c r="B138" s="1">
        <v>26358</v>
      </c>
      <c r="C138" s="1">
        <v>4858</v>
      </c>
      <c r="D138" s="1">
        <v>7180</v>
      </c>
      <c r="E138" s="1">
        <v>5553</v>
      </c>
      <c r="F138" s="1">
        <v>8767</v>
      </c>
      <c r="J138" s="1" t="s">
        <v>32</v>
      </c>
    </row>
    <row r="139" spans="1:10" ht="16" x14ac:dyDescent="0.2">
      <c r="A139" s="7" t="s">
        <v>102</v>
      </c>
      <c r="B139" s="1">
        <v>2925</v>
      </c>
      <c r="C139" s="1" t="s">
        <v>32</v>
      </c>
      <c r="D139" s="1" t="s">
        <v>32</v>
      </c>
      <c r="E139" s="1">
        <v>1610</v>
      </c>
      <c r="F139" s="1">
        <v>1315</v>
      </c>
      <c r="J139" s="1" t="s">
        <v>32</v>
      </c>
    </row>
    <row r="140" spans="1:10" ht="16" x14ac:dyDescent="0.2">
      <c r="A140" s="7" t="s">
        <v>103</v>
      </c>
      <c r="B140" s="1" t="s">
        <v>32</v>
      </c>
      <c r="C140" s="1" t="s">
        <v>32</v>
      </c>
      <c r="D140" s="1" t="s">
        <v>32</v>
      </c>
      <c r="E140" s="1" t="s">
        <v>32</v>
      </c>
      <c r="F140" s="1" t="s">
        <v>32</v>
      </c>
      <c r="J140" s="1" t="s">
        <v>32</v>
      </c>
    </row>
    <row r="141" spans="1:10" ht="16" x14ac:dyDescent="0.2">
      <c r="A141" s="7" t="s">
        <v>45</v>
      </c>
      <c r="B141" s="1">
        <v>64287</v>
      </c>
      <c r="C141" s="1">
        <v>16776</v>
      </c>
      <c r="D141" s="1">
        <v>20504</v>
      </c>
      <c r="E141" s="1">
        <v>3471</v>
      </c>
      <c r="F141" s="1">
        <v>5198</v>
      </c>
      <c r="J141" s="1">
        <v>18338</v>
      </c>
    </row>
    <row r="142" spans="1:10" s="2" customFormat="1" x14ac:dyDescent="0.2">
      <c r="A142" s="2" t="s">
        <v>104</v>
      </c>
    </row>
    <row r="143" spans="1:10" s="2" customFormat="1" x14ac:dyDescent="0.2">
      <c r="A143" s="2" t="s">
        <v>105</v>
      </c>
    </row>
    <row r="144" spans="1:10" s="2" customFormat="1" x14ac:dyDescent="0.2"/>
    <row r="145" s="2" customFormat="1" x14ac:dyDescent="0.2"/>
    <row r="146" s="2" customFormat="1" x14ac:dyDescent="0.2"/>
    <row r="147" s="2" customFormat="1" x14ac:dyDescent="0.2"/>
    <row r="148" s="2" customFormat="1" x14ac:dyDescent="0.2"/>
    <row r="149" s="2" customFormat="1" x14ac:dyDescent="0.2"/>
    <row r="150" s="2" customFormat="1" x14ac:dyDescent="0.2"/>
    <row r="151" s="2" customFormat="1" x14ac:dyDescent="0.2"/>
    <row r="152" s="2" customFormat="1" x14ac:dyDescent="0.2"/>
    <row r="153" s="2" customFormat="1" x14ac:dyDescent="0.2"/>
    <row r="154" s="2" customFormat="1" x14ac:dyDescent="0.2"/>
    <row r="155" s="2" customFormat="1" x14ac:dyDescent="0.2"/>
    <row r="156" s="2" customFormat="1" x14ac:dyDescent="0.2"/>
    <row r="157" s="2" customFormat="1" x14ac:dyDescent="0.2"/>
    <row r="158" s="2" customFormat="1" x14ac:dyDescent="0.2"/>
    <row r="159" s="2" customFormat="1" x14ac:dyDescent="0.2"/>
    <row r="160" s="2" customFormat="1" x14ac:dyDescent="0.2"/>
    <row r="161" s="2" customFormat="1" x14ac:dyDescent="0.2"/>
    <row r="162" s="2" customFormat="1" x14ac:dyDescent="0.2"/>
    <row r="163" s="2" customFormat="1" x14ac:dyDescent="0.2"/>
    <row r="164" s="2" customFormat="1" x14ac:dyDescent="0.2"/>
    <row r="165" s="2" customFormat="1" x14ac:dyDescent="0.2"/>
    <row r="166" s="2" customFormat="1" x14ac:dyDescent="0.2"/>
    <row r="167" s="2" customFormat="1" x14ac:dyDescent="0.2"/>
    <row r="168" s="2" customFormat="1" x14ac:dyDescent="0.2"/>
    <row r="169" s="2" customFormat="1" x14ac:dyDescent="0.2"/>
    <row r="170" s="2" customFormat="1" x14ac:dyDescent="0.2"/>
    <row r="171" s="2" customFormat="1" x14ac:dyDescent="0.2"/>
    <row r="172" s="2" customFormat="1" x14ac:dyDescent="0.2"/>
    <row r="173" s="2" customFormat="1" x14ac:dyDescent="0.2"/>
    <row r="174" s="2" customFormat="1" x14ac:dyDescent="0.2"/>
    <row r="175" s="2" customFormat="1" x14ac:dyDescent="0.2"/>
    <row r="176" s="2" customFormat="1" x14ac:dyDescent="0.2"/>
    <row r="177" s="2" customFormat="1" x14ac:dyDescent="0.2"/>
    <row r="178" s="2" customFormat="1" x14ac:dyDescent="0.2"/>
    <row r="179" s="2" customFormat="1" x14ac:dyDescent="0.2"/>
    <row r="180" s="2" customFormat="1" x14ac:dyDescent="0.2"/>
    <row r="181" s="2" customFormat="1" x14ac:dyDescent="0.2"/>
    <row r="182" s="2" customFormat="1" x14ac:dyDescent="0.2"/>
    <row r="183" s="2" customFormat="1" x14ac:dyDescent="0.2"/>
    <row r="184" s="2" customFormat="1" x14ac:dyDescent="0.2"/>
    <row r="185" s="2" customFormat="1" x14ac:dyDescent="0.2"/>
    <row r="186" s="2" customFormat="1" x14ac:dyDescent="0.2"/>
    <row r="187" s="2" customFormat="1" x14ac:dyDescent="0.2"/>
    <row r="188" s="2" customFormat="1" x14ac:dyDescent="0.2"/>
    <row r="189" s="2" customFormat="1" x14ac:dyDescent="0.2"/>
    <row r="190" s="2" customFormat="1" x14ac:dyDescent="0.2"/>
    <row r="191" s="2" customFormat="1" x14ac:dyDescent="0.2"/>
  </sheetData>
  <mergeCells count="3">
    <mergeCell ref="C5:J5"/>
    <mergeCell ref="B5:B6"/>
    <mergeCell ref="A5:A6"/>
  </mergeCells>
  <pageMargins left="0.7" right="0.7" top="0.75" bottom="0.75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sheetPr codeName="Sheet48"/>
  <dimension ref="A1:T191"/>
  <sheetViews>
    <sheetView workbookViewId="0">
      <pane ySplit="8" topLeftCell="A9" activePane="bottomLeft" state="frozen"/>
      <selection pane="bottomLeft"/>
    </sheetView>
  </sheetViews>
  <sheetFormatPr baseColWidth="10" defaultColWidth="8.83203125" defaultRowHeight="15" x14ac:dyDescent="0.2"/>
  <cols>
    <col min="1" max="1" width="45.6640625" style="1" customWidth="1"/>
    <col min="2" max="10" width="20.6640625" style="1" customWidth="1"/>
    <col min="11" max="20" width="9.1640625" style="2"/>
  </cols>
  <sheetData>
    <row r="1" spans="1:10" s="2" customFormat="1" ht="16" x14ac:dyDescent="0.2">
      <c r="A1" s="3" t="s">
        <v>152</v>
      </c>
    </row>
    <row r="2" spans="1:10" s="2" customFormat="1" x14ac:dyDescent="0.2">
      <c r="A2" s="2" t="s">
        <v>1</v>
      </c>
    </row>
    <row r="3" spans="1:10" s="2" customFormat="1" x14ac:dyDescent="0.2">
      <c r="A3" s="2" t="s">
        <v>2</v>
      </c>
    </row>
    <row r="4" spans="1:10" s="2" customFormat="1" x14ac:dyDescent="0.2">
      <c r="A4" s="2" t="s">
        <v>3</v>
      </c>
    </row>
    <row r="5" spans="1:10" x14ac:dyDescent="0.2">
      <c r="A5" s="9" t="s">
        <v>33</v>
      </c>
      <c r="B5" s="9" t="s">
        <v>4</v>
      </c>
      <c r="C5" s="9" t="s">
        <v>5</v>
      </c>
      <c r="D5" s="9" t="s">
        <v>5</v>
      </c>
      <c r="E5" s="9" t="s">
        <v>5</v>
      </c>
      <c r="F5" s="9" t="s">
        <v>5</v>
      </c>
      <c r="G5" s="9"/>
      <c r="H5" s="9"/>
      <c r="I5" s="9"/>
      <c r="J5" s="9" t="s">
        <v>5</v>
      </c>
    </row>
    <row r="6" spans="1:10" ht="32" x14ac:dyDescent="0.2">
      <c r="A6" s="9"/>
      <c r="B6" s="9"/>
      <c r="C6" s="4" t="s">
        <v>6</v>
      </c>
      <c r="D6" s="4" t="s">
        <v>7</v>
      </c>
      <c r="E6" s="4" t="s">
        <v>8</v>
      </c>
      <c r="F6" s="4" t="s">
        <v>9</v>
      </c>
      <c r="G6" s="4" t="s">
        <v>172</v>
      </c>
      <c r="H6" s="4" t="s">
        <v>173</v>
      </c>
      <c r="I6" s="4" t="s">
        <v>174</v>
      </c>
      <c r="J6" s="4" t="s">
        <v>10</v>
      </c>
    </row>
    <row r="7" spans="1:10" ht="0" hidden="1" customHeight="1" x14ac:dyDescent="0.2"/>
    <row r="8" spans="1:10" x14ac:dyDescent="0.2">
      <c r="A8" s="5" t="s">
        <v>4</v>
      </c>
      <c r="B8" s="1">
        <v>6566286</v>
      </c>
      <c r="C8" s="1">
        <v>2164142</v>
      </c>
      <c r="D8" s="1">
        <v>1783992</v>
      </c>
      <c r="E8" s="1">
        <v>1324296</v>
      </c>
      <c r="F8" s="1">
        <v>820403</v>
      </c>
      <c r="G8" s="1">
        <f>SUM(C8:F8)</f>
        <v>6092833</v>
      </c>
      <c r="H8" s="1">
        <f>SUM(E8:F8)</f>
        <v>2144699</v>
      </c>
      <c r="I8" s="8">
        <f>H8/G8</f>
        <v>0.35200357534828214</v>
      </c>
      <c r="J8" s="1">
        <v>473453</v>
      </c>
    </row>
    <row r="9" spans="1:10" ht="16" x14ac:dyDescent="0.2">
      <c r="A9" s="6" t="s">
        <v>11</v>
      </c>
    </row>
    <row r="10" spans="1:10" ht="16" x14ac:dyDescent="0.2">
      <c r="A10" s="7" t="s">
        <v>34</v>
      </c>
      <c r="B10" s="1">
        <v>549909</v>
      </c>
      <c r="C10" s="1">
        <v>146935</v>
      </c>
      <c r="D10" s="1">
        <v>216172</v>
      </c>
      <c r="E10" s="1">
        <v>83197</v>
      </c>
      <c r="F10" s="1">
        <v>57457</v>
      </c>
      <c r="J10" s="1">
        <v>46149</v>
      </c>
    </row>
    <row r="11" spans="1:10" ht="16" x14ac:dyDescent="0.2">
      <c r="A11" s="7" t="s">
        <v>35</v>
      </c>
      <c r="B11" s="1">
        <v>1747044</v>
      </c>
      <c r="C11" s="1">
        <v>455578</v>
      </c>
      <c r="D11" s="1">
        <v>472938</v>
      </c>
      <c r="E11" s="1">
        <v>412340</v>
      </c>
      <c r="F11" s="1">
        <v>194776</v>
      </c>
      <c r="J11" s="1">
        <v>211412</v>
      </c>
    </row>
    <row r="12" spans="1:10" ht="16" x14ac:dyDescent="0.2">
      <c r="A12" s="7" t="s">
        <v>36</v>
      </c>
      <c r="B12" s="1">
        <v>1767777</v>
      </c>
      <c r="C12" s="1">
        <v>602537</v>
      </c>
      <c r="D12" s="1">
        <v>468477</v>
      </c>
      <c r="E12" s="1">
        <v>353617</v>
      </c>
      <c r="F12" s="1">
        <v>247371</v>
      </c>
      <c r="J12" s="1">
        <v>95774</v>
      </c>
    </row>
    <row r="13" spans="1:10" ht="16" x14ac:dyDescent="0.2">
      <c r="A13" s="7" t="s">
        <v>37</v>
      </c>
      <c r="B13" s="1">
        <v>1122722</v>
      </c>
      <c r="C13" s="1">
        <v>394407</v>
      </c>
      <c r="D13" s="1">
        <v>300923</v>
      </c>
      <c r="E13" s="1">
        <v>204484</v>
      </c>
      <c r="F13" s="1">
        <v>168249</v>
      </c>
      <c r="J13" s="1">
        <v>54660</v>
      </c>
    </row>
    <row r="14" spans="1:10" ht="16" x14ac:dyDescent="0.2">
      <c r="A14" s="7" t="s">
        <v>38</v>
      </c>
      <c r="B14" s="1">
        <v>1378834</v>
      </c>
      <c r="C14" s="1">
        <v>564685</v>
      </c>
      <c r="D14" s="1">
        <v>325482</v>
      </c>
      <c r="E14" s="1">
        <v>270657</v>
      </c>
      <c r="F14" s="1">
        <v>152551</v>
      </c>
      <c r="J14" s="1">
        <v>65459</v>
      </c>
    </row>
    <row r="15" spans="1:10" ht="16" x14ac:dyDescent="0.2">
      <c r="A15" s="6" t="s">
        <v>12</v>
      </c>
    </row>
    <row r="16" spans="1:10" ht="16" x14ac:dyDescent="0.2">
      <c r="A16" s="7" t="s">
        <v>39</v>
      </c>
      <c r="B16" s="1">
        <v>3184110</v>
      </c>
      <c r="C16" s="1">
        <v>1144614</v>
      </c>
      <c r="D16" s="1">
        <v>791440</v>
      </c>
      <c r="E16" s="1">
        <v>604406</v>
      </c>
      <c r="F16" s="1">
        <v>422595</v>
      </c>
      <c r="J16" s="1">
        <v>221056</v>
      </c>
    </row>
    <row r="17" spans="1:10" ht="16" x14ac:dyDescent="0.2">
      <c r="A17" s="7" t="s">
        <v>40</v>
      </c>
      <c r="B17" s="1">
        <v>3382176</v>
      </c>
      <c r="C17" s="1">
        <v>1019528</v>
      </c>
      <c r="D17" s="1">
        <v>992552</v>
      </c>
      <c r="E17" s="1">
        <v>719890</v>
      </c>
      <c r="F17" s="1">
        <v>397809</v>
      </c>
      <c r="J17" s="1">
        <v>252397</v>
      </c>
    </row>
    <row r="18" spans="1:10" ht="16" x14ac:dyDescent="0.2">
      <c r="A18" s="6" t="s">
        <v>13</v>
      </c>
    </row>
    <row r="19" spans="1:10" ht="16" x14ac:dyDescent="0.2">
      <c r="A19" s="7" t="s">
        <v>41</v>
      </c>
      <c r="B19" s="1">
        <v>3060474</v>
      </c>
      <c r="C19" s="1">
        <v>1113916</v>
      </c>
      <c r="D19" s="1">
        <v>770443</v>
      </c>
      <c r="E19" s="1">
        <v>574654</v>
      </c>
      <c r="F19" s="1">
        <v>412536</v>
      </c>
      <c r="J19" s="1">
        <v>188925</v>
      </c>
    </row>
    <row r="20" spans="1:10" ht="16" x14ac:dyDescent="0.2">
      <c r="A20" s="7" t="s">
        <v>42</v>
      </c>
      <c r="B20" s="1">
        <v>3272050</v>
      </c>
      <c r="C20" s="1">
        <v>1003687</v>
      </c>
      <c r="D20" s="1">
        <v>947353</v>
      </c>
      <c r="E20" s="1">
        <v>717379</v>
      </c>
      <c r="F20" s="1">
        <v>379411</v>
      </c>
      <c r="J20" s="1">
        <v>224220</v>
      </c>
    </row>
    <row r="21" spans="1:10" ht="16" x14ac:dyDescent="0.2">
      <c r="A21" s="7" t="s">
        <v>43</v>
      </c>
      <c r="B21" s="1">
        <v>96857</v>
      </c>
      <c r="C21" s="1">
        <v>21388</v>
      </c>
      <c r="D21" s="1">
        <v>25220</v>
      </c>
      <c r="E21" s="1">
        <v>26734</v>
      </c>
      <c r="F21" s="1">
        <v>17913</v>
      </c>
      <c r="J21" s="1">
        <v>5603</v>
      </c>
    </row>
    <row r="22" spans="1:10" ht="16" x14ac:dyDescent="0.2">
      <c r="A22" s="7" t="s">
        <v>44</v>
      </c>
      <c r="B22" s="1">
        <v>70067</v>
      </c>
      <c r="C22" s="1">
        <v>21116</v>
      </c>
      <c r="D22" s="1">
        <v>14511</v>
      </c>
      <c r="E22" s="1" t="s">
        <v>32</v>
      </c>
      <c r="F22" s="1">
        <v>6463</v>
      </c>
      <c r="J22" s="1">
        <v>27977</v>
      </c>
    </row>
    <row r="23" spans="1:10" ht="16" x14ac:dyDescent="0.2">
      <c r="A23" s="7" t="s">
        <v>45</v>
      </c>
      <c r="B23" s="1">
        <v>66837</v>
      </c>
      <c r="C23" s="1">
        <v>4035</v>
      </c>
      <c r="D23" s="1">
        <v>26465</v>
      </c>
      <c r="E23" s="1">
        <v>5529</v>
      </c>
      <c r="F23" s="1">
        <v>4080</v>
      </c>
      <c r="J23" s="1">
        <v>26728</v>
      </c>
    </row>
    <row r="24" spans="1:10" ht="16" x14ac:dyDescent="0.2">
      <c r="A24" s="6" t="s">
        <v>14</v>
      </c>
    </row>
    <row r="25" spans="1:10" ht="16" x14ac:dyDescent="0.2">
      <c r="A25" s="7" t="s">
        <v>46</v>
      </c>
      <c r="B25" s="1">
        <v>171773</v>
      </c>
      <c r="C25" s="1">
        <v>44483</v>
      </c>
      <c r="D25" s="1">
        <v>61049</v>
      </c>
      <c r="E25" s="1">
        <v>13761</v>
      </c>
      <c r="F25" s="1">
        <v>38890</v>
      </c>
      <c r="J25" s="1">
        <v>13591</v>
      </c>
    </row>
    <row r="26" spans="1:10" ht="16" x14ac:dyDescent="0.2">
      <c r="A26" s="7" t="s">
        <v>47</v>
      </c>
      <c r="B26" s="1">
        <v>5738804</v>
      </c>
      <c r="C26" s="1">
        <v>1929746</v>
      </c>
      <c r="D26" s="1">
        <v>1539120</v>
      </c>
      <c r="E26" s="1">
        <v>1140225</v>
      </c>
      <c r="F26" s="1">
        <v>730335</v>
      </c>
      <c r="J26" s="1">
        <v>399378</v>
      </c>
    </row>
    <row r="27" spans="1:10" ht="16" x14ac:dyDescent="0.2">
      <c r="A27" s="7" t="s">
        <v>48</v>
      </c>
      <c r="B27" s="1">
        <v>254362</v>
      </c>
      <c r="C27" s="1">
        <v>89155</v>
      </c>
      <c r="D27" s="1">
        <v>53247</v>
      </c>
      <c r="E27" s="1">
        <v>76130</v>
      </c>
      <c r="F27" s="1">
        <v>28792</v>
      </c>
      <c r="J27" s="1">
        <v>7037</v>
      </c>
    </row>
    <row r="28" spans="1:10" ht="16" x14ac:dyDescent="0.2">
      <c r="A28" s="7" t="s">
        <v>49</v>
      </c>
      <c r="B28" s="1">
        <v>162935</v>
      </c>
      <c r="C28" s="1">
        <v>44234</v>
      </c>
      <c r="D28" s="1">
        <v>38465</v>
      </c>
      <c r="E28" s="1">
        <v>60453</v>
      </c>
      <c r="F28" s="1">
        <v>1528</v>
      </c>
      <c r="J28" s="1">
        <v>18254</v>
      </c>
    </row>
    <row r="29" spans="1:10" ht="16" x14ac:dyDescent="0.2">
      <c r="A29" s="7" t="s">
        <v>50</v>
      </c>
      <c r="B29" s="1">
        <v>144561</v>
      </c>
      <c r="C29" s="1">
        <v>51423</v>
      </c>
      <c r="D29" s="1">
        <v>57368</v>
      </c>
      <c r="E29" s="1">
        <v>3333</v>
      </c>
      <c r="F29" s="1">
        <v>12082</v>
      </c>
      <c r="J29" s="1">
        <v>20356</v>
      </c>
    </row>
    <row r="30" spans="1:10" ht="16" x14ac:dyDescent="0.2">
      <c r="A30" s="7" t="s">
        <v>45</v>
      </c>
      <c r="B30" s="1">
        <v>93851</v>
      </c>
      <c r="C30" s="1">
        <v>5101</v>
      </c>
      <c r="D30" s="1">
        <v>34743</v>
      </c>
      <c r="E30" s="1">
        <v>30394</v>
      </c>
      <c r="F30" s="1">
        <v>8777</v>
      </c>
      <c r="J30" s="1">
        <v>14836</v>
      </c>
    </row>
    <row r="31" spans="1:10" ht="16" x14ac:dyDescent="0.2">
      <c r="A31" s="6" t="s">
        <v>15</v>
      </c>
    </row>
    <row r="32" spans="1:10" ht="16" x14ac:dyDescent="0.2">
      <c r="A32" s="7" t="s">
        <v>51</v>
      </c>
      <c r="B32" s="1">
        <v>449791</v>
      </c>
      <c r="C32" s="1">
        <v>151691</v>
      </c>
      <c r="D32" s="1">
        <v>114296</v>
      </c>
      <c r="E32" s="1">
        <v>89891</v>
      </c>
      <c r="F32" s="1">
        <v>67682</v>
      </c>
      <c r="J32" s="1">
        <v>26231</v>
      </c>
    </row>
    <row r="33" spans="1:10" ht="16" x14ac:dyDescent="0.2">
      <c r="A33" s="7" t="s">
        <v>52</v>
      </c>
      <c r="B33" s="1">
        <v>5655629</v>
      </c>
      <c r="C33" s="1">
        <v>1908739</v>
      </c>
      <c r="D33" s="1">
        <v>1512825</v>
      </c>
      <c r="E33" s="1">
        <v>1134696</v>
      </c>
      <c r="F33" s="1">
        <v>723872</v>
      </c>
      <c r="J33" s="1">
        <v>375496</v>
      </c>
    </row>
    <row r="34" spans="1:10" ht="16" x14ac:dyDescent="0.2">
      <c r="A34" s="7" t="s">
        <v>53</v>
      </c>
      <c r="B34" s="1">
        <v>313635</v>
      </c>
      <c r="C34" s="1">
        <v>94576</v>
      </c>
      <c r="D34" s="1">
        <v>99012</v>
      </c>
      <c r="E34" s="1">
        <v>63786</v>
      </c>
      <c r="F34" s="1">
        <v>20073</v>
      </c>
      <c r="J34" s="1">
        <v>36189</v>
      </c>
    </row>
    <row r="35" spans="1:10" ht="16" x14ac:dyDescent="0.2">
      <c r="A35" s="7" t="s">
        <v>45</v>
      </c>
      <c r="B35" s="1">
        <v>147232</v>
      </c>
      <c r="C35" s="1">
        <v>9136</v>
      </c>
      <c r="D35" s="1">
        <v>57859</v>
      </c>
      <c r="E35" s="1">
        <v>35923</v>
      </c>
      <c r="F35" s="1">
        <v>8777</v>
      </c>
      <c r="J35" s="1">
        <v>35537</v>
      </c>
    </row>
    <row r="36" spans="1:10" ht="16" x14ac:dyDescent="0.2">
      <c r="A36" s="6" t="s">
        <v>16</v>
      </c>
    </row>
    <row r="37" spans="1:10" ht="16" x14ac:dyDescent="0.2">
      <c r="A37" s="7" t="s">
        <v>54</v>
      </c>
      <c r="B37" s="1">
        <v>604419</v>
      </c>
      <c r="C37" s="1">
        <v>155257</v>
      </c>
      <c r="D37" s="1">
        <v>125343</v>
      </c>
      <c r="E37" s="1">
        <v>176561</v>
      </c>
      <c r="F37" s="1">
        <v>112770</v>
      </c>
      <c r="G37" s="1">
        <f>SUM(C37:F37)</f>
        <v>569931</v>
      </c>
      <c r="H37" s="1">
        <f>SUM(E37:F37)</f>
        <v>289331</v>
      </c>
      <c r="I37" s="8">
        <f>H37/G37</f>
        <v>0.50765969915656461</v>
      </c>
      <c r="J37" s="1">
        <v>34488</v>
      </c>
    </row>
    <row r="38" spans="1:10" ht="16" x14ac:dyDescent="0.2">
      <c r="A38" s="7" t="s">
        <v>55</v>
      </c>
      <c r="B38" s="1">
        <v>4100902</v>
      </c>
      <c r="C38" s="1">
        <v>1474042</v>
      </c>
      <c r="D38" s="1">
        <v>1185710</v>
      </c>
      <c r="E38" s="1">
        <v>758200</v>
      </c>
      <c r="F38" s="1">
        <v>490239</v>
      </c>
      <c r="G38" s="1">
        <f t="shared" ref="G38:G41" si="0">SUM(C38:F38)</f>
        <v>3908191</v>
      </c>
      <c r="H38" s="1">
        <f t="shared" ref="H38:H41" si="1">SUM(E38:F38)</f>
        <v>1248439</v>
      </c>
      <c r="I38" s="8">
        <f t="shared" ref="I38:I41" si="2">H38/G38</f>
        <v>0.31944165471953651</v>
      </c>
      <c r="J38" s="1">
        <v>192710</v>
      </c>
    </row>
    <row r="39" spans="1:10" ht="16" x14ac:dyDescent="0.2">
      <c r="A39" s="7" t="s">
        <v>56</v>
      </c>
      <c r="B39" s="1">
        <v>1219675</v>
      </c>
      <c r="C39" s="1">
        <v>282560</v>
      </c>
      <c r="D39" s="1">
        <v>319092</v>
      </c>
      <c r="E39" s="1">
        <v>292204</v>
      </c>
      <c r="F39" s="1">
        <v>159341</v>
      </c>
      <c r="G39" s="1">
        <f t="shared" si="0"/>
        <v>1053197</v>
      </c>
      <c r="H39" s="1">
        <f t="shared" si="1"/>
        <v>451545</v>
      </c>
      <c r="I39" s="8">
        <f t="shared" si="2"/>
        <v>0.42873745367675753</v>
      </c>
      <c r="J39" s="1">
        <v>166477</v>
      </c>
    </row>
    <row r="40" spans="1:10" ht="16" x14ac:dyDescent="0.2">
      <c r="A40" s="7" t="s">
        <v>57</v>
      </c>
      <c r="B40" s="1">
        <v>380892</v>
      </c>
      <c r="C40" s="1">
        <v>128257</v>
      </c>
      <c r="D40" s="1">
        <v>107930</v>
      </c>
      <c r="E40" s="1">
        <v>40458</v>
      </c>
      <c r="F40" s="1">
        <v>36856</v>
      </c>
      <c r="G40" s="1">
        <f t="shared" si="0"/>
        <v>313501</v>
      </c>
      <c r="H40" s="1">
        <f t="shared" si="1"/>
        <v>77314</v>
      </c>
      <c r="I40" s="8">
        <f t="shared" si="2"/>
        <v>0.24661484333383307</v>
      </c>
      <c r="J40" s="1">
        <v>67391</v>
      </c>
    </row>
    <row r="41" spans="1:10" ht="16" x14ac:dyDescent="0.2">
      <c r="A41" s="7" t="s">
        <v>58</v>
      </c>
      <c r="B41" s="1">
        <v>260398</v>
      </c>
      <c r="C41" s="1">
        <v>124025</v>
      </c>
      <c r="D41" s="1">
        <v>45917</v>
      </c>
      <c r="E41" s="1">
        <v>56872</v>
      </c>
      <c r="F41" s="1">
        <v>21197</v>
      </c>
      <c r="G41" s="1">
        <f t="shared" si="0"/>
        <v>248011</v>
      </c>
      <c r="H41" s="1">
        <f t="shared" si="1"/>
        <v>78069</v>
      </c>
      <c r="I41" s="8">
        <f t="shared" si="2"/>
        <v>0.31478039280515785</v>
      </c>
      <c r="J41" s="1">
        <v>12387</v>
      </c>
    </row>
    <row r="42" spans="1:10" ht="16" x14ac:dyDescent="0.2">
      <c r="A42" s="6" t="s">
        <v>17</v>
      </c>
    </row>
    <row r="43" spans="1:10" ht="16" x14ac:dyDescent="0.2">
      <c r="A43" s="7" t="s">
        <v>59</v>
      </c>
      <c r="B43" s="1">
        <v>405345</v>
      </c>
      <c r="C43" s="1">
        <v>29239</v>
      </c>
      <c r="D43" s="1">
        <v>91967</v>
      </c>
      <c r="E43" s="1">
        <v>107927</v>
      </c>
      <c r="F43" s="1">
        <v>153275</v>
      </c>
      <c r="J43" s="1">
        <v>22938</v>
      </c>
    </row>
    <row r="44" spans="1:10" ht="16" x14ac:dyDescent="0.2">
      <c r="A44" s="7" t="s">
        <v>60</v>
      </c>
      <c r="B44" s="1">
        <v>1872517</v>
      </c>
      <c r="C44" s="1">
        <v>380256</v>
      </c>
      <c r="D44" s="1">
        <v>525846</v>
      </c>
      <c r="E44" s="1">
        <v>458840</v>
      </c>
      <c r="F44" s="1">
        <v>284383</v>
      </c>
      <c r="J44" s="1">
        <v>223191</v>
      </c>
    </row>
    <row r="45" spans="1:10" ht="16" x14ac:dyDescent="0.2">
      <c r="A45" s="7" t="s">
        <v>61</v>
      </c>
      <c r="B45" s="1">
        <v>1869542</v>
      </c>
      <c r="C45" s="1">
        <v>476945</v>
      </c>
      <c r="D45" s="1">
        <v>578281</v>
      </c>
      <c r="E45" s="1">
        <v>482935</v>
      </c>
      <c r="F45" s="1">
        <v>233188</v>
      </c>
      <c r="J45" s="1">
        <v>98193</v>
      </c>
    </row>
    <row r="46" spans="1:10" ht="16" x14ac:dyDescent="0.2">
      <c r="A46" s="7" t="s">
        <v>62</v>
      </c>
      <c r="B46" s="1">
        <v>2418882</v>
      </c>
      <c r="C46" s="1">
        <v>1277702</v>
      </c>
      <c r="D46" s="1">
        <v>587898</v>
      </c>
      <c r="E46" s="1">
        <v>274594</v>
      </c>
      <c r="F46" s="1">
        <v>149557</v>
      </c>
      <c r="J46" s="1">
        <v>129131</v>
      </c>
    </row>
    <row r="47" spans="1:10" ht="16" x14ac:dyDescent="0.2">
      <c r="A47" s="6" t="s">
        <v>18</v>
      </c>
    </row>
    <row r="48" spans="1:10" ht="16" x14ac:dyDescent="0.2">
      <c r="A48" s="7" t="s">
        <v>63</v>
      </c>
      <c r="B48" s="1">
        <v>3591008</v>
      </c>
      <c r="C48" s="1">
        <v>1398777</v>
      </c>
      <c r="D48" s="1">
        <v>898405</v>
      </c>
      <c r="E48" s="1">
        <v>657260</v>
      </c>
      <c r="F48" s="1">
        <v>427331</v>
      </c>
      <c r="J48" s="1">
        <v>209234</v>
      </c>
    </row>
    <row r="49" spans="1:10" ht="16" x14ac:dyDescent="0.2">
      <c r="A49" s="7" t="s">
        <v>64</v>
      </c>
      <c r="B49" s="1">
        <v>340263</v>
      </c>
      <c r="C49" s="1">
        <v>108104</v>
      </c>
      <c r="D49" s="1">
        <v>68122</v>
      </c>
      <c r="E49" s="1">
        <v>106095</v>
      </c>
      <c r="F49" s="1">
        <v>27505</v>
      </c>
      <c r="J49" s="1">
        <v>30438</v>
      </c>
    </row>
    <row r="50" spans="1:10" ht="16" x14ac:dyDescent="0.2">
      <c r="A50" s="7" t="s">
        <v>65</v>
      </c>
      <c r="B50" s="1">
        <v>845579</v>
      </c>
      <c r="C50" s="1">
        <v>178295</v>
      </c>
      <c r="D50" s="1">
        <v>223368</v>
      </c>
      <c r="E50" s="1">
        <v>241527</v>
      </c>
      <c r="F50" s="1">
        <v>177342</v>
      </c>
      <c r="J50" s="1">
        <v>25048</v>
      </c>
    </row>
    <row r="51" spans="1:10" ht="16" x14ac:dyDescent="0.2">
      <c r="A51" s="7" t="s">
        <v>66</v>
      </c>
      <c r="B51" s="1">
        <v>1780392</v>
      </c>
      <c r="C51" s="1">
        <v>478966</v>
      </c>
      <c r="D51" s="1">
        <v>590748</v>
      </c>
      <c r="E51" s="1">
        <v>315467</v>
      </c>
      <c r="F51" s="1">
        <v>188225</v>
      </c>
      <c r="J51" s="1">
        <v>206985</v>
      </c>
    </row>
    <row r="52" spans="1:10" ht="16" x14ac:dyDescent="0.2">
      <c r="A52" s="7" t="s">
        <v>45</v>
      </c>
      <c r="B52" s="1">
        <v>9044</v>
      </c>
      <c r="C52" s="1" t="s">
        <v>32</v>
      </c>
      <c r="D52" s="1">
        <v>3349</v>
      </c>
      <c r="E52" s="1">
        <v>3946</v>
      </c>
      <c r="F52" s="1" t="s">
        <v>32</v>
      </c>
      <c r="J52" s="1">
        <v>1749</v>
      </c>
    </row>
    <row r="53" spans="1:10" ht="16" x14ac:dyDescent="0.2">
      <c r="A53" s="6" t="s">
        <v>19</v>
      </c>
    </row>
    <row r="54" spans="1:10" ht="16" x14ac:dyDescent="0.2">
      <c r="A54" s="7" t="s">
        <v>67</v>
      </c>
      <c r="B54" s="1">
        <v>559070</v>
      </c>
      <c r="C54" s="1">
        <v>248689</v>
      </c>
      <c r="D54" s="1">
        <v>138035</v>
      </c>
      <c r="E54" s="1">
        <v>102133</v>
      </c>
      <c r="F54" s="1">
        <v>49936</v>
      </c>
      <c r="J54" s="1">
        <v>20277</v>
      </c>
    </row>
    <row r="55" spans="1:10" ht="16" x14ac:dyDescent="0.2">
      <c r="A55" s="7" t="s">
        <v>68</v>
      </c>
      <c r="B55" s="1">
        <v>2204970</v>
      </c>
      <c r="C55" s="1">
        <v>886491</v>
      </c>
      <c r="D55" s="1">
        <v>560831</v>
      </c>
      <c r="E55" s="1">
        <v>401595</v>
      </c>
      <c r="F55" s="1">
        <v>207538</v>
      </c>
      <c r="J55" s="1">
        <v>148515</v>
      </c>
    </row>
    <row r="56" spans="1:10" ht="16" x14ac:dyDescent="0.2">
      <c r="A56" s="7" t="s">
        <v>69</v>
      </c>
      <c r="B56" s="1">
        <v>1293443</v>
      </c>
      <c r="C56" s="1">
        <v>388892</v>
      </c>
      <c r="D56" s="1">
        <v>425351</v>
      </c>
      <c r="E56" s="1">
        <v>232942</v>
      </c>
      <c r="F56" s="1">
        <v>152927</v>
      </c>
      <c r="J56" s="1">
        <v>93331</v>
      </c>
    </row>
    <row r="57" spans="1:10" ht="16" x14ac:dyDescent="0.2">
      <c r="A57" s="7" t="s">
        <v>70</v>
      </c>
      <c r="B57" s="1">
        <v>1294535</v>
      </c>
      <c r="C57" s="1">
        <v>367861</v>
      </c>
      <c r="D57" s="1">
        <v>354208</v>
      </c>
      <c r="E57" s="1">
        <v>258841</v>
      </c>
      <c r="F57" s="1">
        <v>160586</v>
      </c>
      <c r="J57" s="1">
        <v>153040</v>
      </c>
    </row>
    <row r="58" spans="1:10" ht="16" x14ac:dyDescent="0.2">
      <c r="A58" s="7" t="s">
        <v>71</v>
      </c>
      <c r="B58" s="1">
        <v>613909</v>
      </c>
      <c r="C58" s="1">
        <v>190521</v>
      </c>
      <c r="D58" s="1">
        <v>161198</v>
      </c>
      <c r="E58" s="1">
        <v>146317</v>
      </c>
      <c r="F58" s="1">
        <v>102043</v>
      </c>
      <c r="J58" s="1">
        <v>13829</v>
      </c>
    </row>
    <row r="59" spans="1:10" ht="16" x14ac:dyDescent="0.2">
      <c r="A59" s="7" t="s">
        <v>72</v>
      </c>
      <c r="B59" s="1">
        <v>283465</v>
      </c>
      <c r="C59" s="1">
        <v>60781</v>
      </c>
      <c r="D59" s="1">
        <v>61135</v>
      </c>
      <c r="E59" s="1">
        <v>85759</v>
      </c>
      <c r="F59" s="1">
        <v>52581</v>
      </c>
      <c r="J59" s="1">
        <v>23209</v>
      </c>
    </row>
    <row r="60" spans="1:10" ht="16" x14ac:dyDescent="0.2">
      <c r="A60" s="7" t="s">
        <v>73</v>
      </c>
      <c r="B60" s="1">
        <v>316895</v>
      </c>
      <c r="C60" s="1">
        <v>20906</v>
      </c>
      <c r="D60" s="1">
        <v>83234</v>
      </c>
      <c r="E60" s="1">
        <v>96709</v>
      </c>
      <c r="F60" s="1">
        <v>94792</v>
      </c>
      <c r="J60" s="1">
        <v>21253</v>
      </c>
    </row>
    <row r="61" spans="1:10" ht="16" x14ac:dyDescent="0.2">
      <c r="A61" s="6" t="s">
        <v>20</v>
      </c>
    </row>
    <row r="62" spans="1:10" ht="16" x14ac:dyDescent="0.2">
      <c r="A62" s="7" t="s">
        <v>74</v>
      </c>
      <c r="B62" s="1">
        <v>2416830</v>
      </c>
      <c r="C62" s="1">
        <v>591463</v>
      </c>
      <c r="D62" s="1">
        <v>664144</v>
      </c>
      <c r="E62" s="1">
        <v>631727</v>
      </c>
      <c r="F62" s="1">
        <v>334640</v>
      </c>
      <c r="G62" s="1">
        <f>SUM(C62:F62)</f>
        <v>2221974</v>
      </c>
      <c r="H62" s="1">
        <f>SUM(E62:F62)</f>
        <v>966367</v>
      </c>
      <c r="I62" s="8">
        <f>H62/G62</f>
        <v>0.43491372986362575</v>
      </c>
      <c r="J62" s="1">
        <v>194857</v>
      </c>
    </row>
    <row r="63" spans="1:10" ht="16" x14ac:dyDescent="0.2">
      <c r="A63" s="7" t="s">
        <v>75</v>
      </c>
      <c r="B63" s="1">
        <v>4149456</v>
      </c>
      <c r="C63" s="1">
        <v>1572679</v>
      </c>
      <c r="D63" s="1">
        <v>1119848</v>
      </c>
      <c r="E63" s="1">
        <v>692569</v>
      </c>
      <c r="F63" s="1">
        <v>485764</v>
      </c>
      <c r="G63" s="1">
        <f>SUM(C63:F63)</f>
        <v>3870860</v>
      </c>
      <c r="H63" s="1">
        <f>SUM(E63:F63)</f>
        <v>1178333</v>
      </c>
      <c r="I63" s="8">
        <f>H63/G63</f>
        <v>0.30441116444407701</v>
      </c>
      <c r="J63" s="1">
        <v>278596</v>
      </c>
    </row>
    <row r="64" spans="1:10" ht="32" x14ac:dyDescent="0.2">
      <c r="A64" s="6" t="s">
        <v>21</v>
      </c>
    </row>
    <row r="65" spans="1:10" ht="16" x14ac:dyDescent="0.2">
      <c r="A65" s="7" t="s">
        <v>51</v>
      </c>
      <c r="B65" s="1">
        <v>577826</v>
      </c>
      <c r="C65" s="1">
        <v>51040</v>
      </c>
      <c r="D65" s="1">
        <v>163860</v>
      </c>
      <c r="E65" s="1">
        <v>141172</v>
      </c>
      <c r="F65" s="1">
        <v>184914</v>
      </c>
      <c r="J65" s="1">
        <v>36841</v>
      </c>
    </row>
    <row r="66" spans="1:10" ht="16" x14ac:dyDescent="0.2">
      <c r="A66" s="7" t="s">
        <v>52</v>
      </c>
      <c r="B66" s="1">
        <v>5863204</v>
      </c>
      <c r="C66" s="1">
        <v>2111522</v>
      </c>
      <c r="D66" s="1">
        <v>1615355</v>
      </c>
      <c r="E66" s="1">
        <v>1183124</v>
      </c>
      <c r="F66" s="1">
        <v>635490</v>
      </c>
      <c r="J66" s="1">
        <v>317714</v>
      </c>
    </row>
    <row r="67" spans="1:10" ht="16" x14ac:dyDescent="0.2">
      <c r="A67" s="7" t="s">
        <v>45</v>
      </c>
      <c r="B67" s="1">
        <v>125257</v>
      </c>
      <c r="C67" s="1">
        <v>1581</v>
      </c>
      <c r="D67" s="1">
        <v>4777</v>
      </c>
      <c r="E67" s="1" t="s">
        <v>32</v>
      </c>
      <c r="F67" s="1" t="s">
        <v>32</v>
      </c>
      <c r="J67" s="1">
        <v>118898</v>
      </c>
    </row>
    <row r="68" spans="1:10" ht="16" x14ac:dyDescent="0.2">
      <c r="A68" s="6" t="s">
        <v>22</v>
      </c>
    </row>
    <row r="69" spans="1:10" ht="16" x14ac:dyDescent="0.2">
      <c r="A69" s="7" t="s">
        <v>51</v>
      </c>
      <c r="B69" s="1">
        <v>4059456</v>
      </c>
      <c r="C69" s="1">
        <v>1430410</v>
      </c>
      <c r="D69" s="1">
        <v>1175810</v>
      </c>
      <c r="E69" s="1">
        <v>884100</v>
      </c>
      <c r="F69" s="1">
        <v>468530</v>
      </c>
      <c r="J69" s="1">
        <v>100605</v>
      </c>
    </row>
    <row r="70" spans="1:10" ht="16" x14ac:dyDescent="0.2">
      <c r="A70" s="7" t="s">
        <v>52</v>
      </c>
      <c r="B70" s="1">
        <v>2366888</v>
      </c>
      <c r="C70" s="1">
        <v>721768</v>
      </c>
      <c r="D70" s="1">
        <v>603621</v>
      </c>
      <c r="E70" s="1">
        <v>440196</v>
      </c>
      <c r="F70" s="1">
        <v>348939</v>
      </c>
      <c r="J70" s="1">
        <v>252364</v>
      </c>
    </row>
    <row r="71" spans="1:10" ht="16" x14ac:dyDescent="0.2">
      <c r="A71" s="7" t="s">
        <v>45</v>
      </c>
      <c r="B71" s="1">
        <v>139942</v>
      </c>
      <c r="C71" s="1">
        <v>11963</v>
      </c>
      <c r="D71" s="1">
        <v>4561</v>
      </c>
      <c r="E71" s="1" t="s">
        <v>32</v>
      </c>
      <c r="F71" s="1">
        <v>2934</v>
      </c>
      <c r="J71" s="1">
        <v>120484</v>
      </c>
    </row>
    <row r="72" spans="1:10" ht="16" x14ac:dyDescent="0.2">
      <c r="A72" s="6" t="s">
        <v>23</v>
      </c>
    </row>
    <row r="73" spans="1:10" ht="16" x14ac:dyDescent="0.2">
      <c r="A73" s="7" t="s">
        <v>76</v>
      </c>
      <c r="B73" s="1">
        <v>373645</v>
      </c>
      <c r="C73" s="1">
        <v>56198</v>
      </c>
      <c r="D73" s="1">
        <v>126688</v>
      </c>
      <c r="E73" s="1">
        <v>72575</v>
      </c>
      <c r="F73" s="1">
        <v>118185</v>
      </c>
      <c r="G73" s="1">
        <f>SUM(C73:F73)</f>
        <v>373646</v>
      </c>
      <c r="H73" s="1">
        <f>SUM(E73:F73)</f>
        <v>190760</v>
      </c>
      <c r="I73" s="8">
        <f>H73/G73</f>
        <v>0.51053671121864008</v>
      </c>
      <c r="J73" s="1" t="s">
        <v>32</v>
      </c>
    </row>
    <row r="74" spans="1:10" ht="16" x14ac:dyDescent="0.2">
      <c r="A74" s="7" t="s">
        <v>77</v>
      </c>
      <c r="B74" s="1">
        <v>405042</v>
      </c>
      <c r="C74" s="1">
        <v>62574</v>
      </c>
      <c r="D74" s="1">
        <v>169377</v>
      </c>
      <c r="E74" s="1">
        <v>112849</v>
      </c>
      <c r="F74" s="1">
        <v>60242</v>
      </c>
      <c r="G74" s="1">
        <f>SUM(C74:F74)</f>
        <v>405042</v>
      </c>
      <c r="H74" s="1">
        <f>SUM(E74:F74)</f>
        <v>173091</v>
      </c>
      <c r="I74" s="8">
        <f>H74/G74</f>
        <v>0.42734086835439289</v>
      </c>
      <c r="J74" s="1" t="s">
        <v>32</v>
      </c>
    </row>
    <row r="75" spans="1:10" ht="16" x14ac:dyDescent="0.2">
      <c r="A75" s="7" t="s">
        <v>78</v>
      </c>
      <c r="B75" s="1">
        <v>587822</v>
      </c>
      <c r="C75" s="1">
        <v>101984</v>
      </c>
      <c r="D75" s="1">
        <v>190960</v>
      </c>
      <c r="E75" s="1">
        <v>155429</v>
      </c>
      <c r="F75" s="1">
        <v>137864</v>
      </c>
      <c r="J75" s="1">
        <v>1586</v>
      </c>
    </row>
    <row r="76" spans="1:10" ht="16" x14ac:dyDescent="0.2">
      <c r="A76" s="7" t="s">
        <v>79</v>
      </c>
      <c r="B76" s="1">
        <v>795603</v>
      </c>
      <c r="C76" s="1">
        <v>227689</v>
      </c>
      <c r="D76" s="1">
        <v>171912</v>
      </c>
      <c r="E76" s="1">
        <v>214301</v>
      </c>
      <c r="F76" s="1">
        <v>181700</v>
      </c>
      <c r="J76" s="1" t="s">
        <v>32</v>
      </c>
    </row>
    <row r="77" spans="1:10" ht="16" x14ac:dyDescent="0.2">
      <c r="A77" s="7" t="s">
        <v>175</v>
      </c>
      <c r="C77" s="1">
        <f>SUM(C73:C76)</f>
        <v>448445</v>
      </c>
      <c r="D77" s="1">
        <f>SUM(D73:D76)</f>
        <v>658937</v>
      </c>
      <c r="E77" s="1">
        <f>SUM(E73:E76)</f>
        <v>555154</v>
      </c>
      <c r="F77" s="1">
        <f>SUM(F73:F76)</f>
        <v>497991</v>
      </c>
      <c r="G77" s="1">
        <f>SUM(C77:F77)</f>
        <v>2160527</v>
      </c>
      <c r="H77" s="1">
        <f>SUM(E77:F77)</f>
        <v>1053145</v>
      </c>
      <c r="I77" s="8">
        <f>H77/G77</f>
        <v>0.48744820129533212</v>
      </c>
    </row>
    <row r="78" spans="1:10" x14ac:dyDescent="0.2">
      <c r="A78" s="7"/>
    </row>
    <row r="79" spans="1:10" ht="16" x14ac:dyDescent="0.2">
      <c r="A79" s="7" t="s">
        <v>80</v>
      </c>
      <c r="B79" s="1">
        <v>682453</v>
      </c>
      <c r="C79" s="1">
        <v>236285</v>
      </c>
      <c r="D79" s="1">
        <v>186798</v>
      </c>
      <c r="E79" s="1">
        <v>158920</v>
      </c>
      <c r="F79" s="1">
        <v>100451</v>
      </c>
      <c r="J79" s="1" t="s">
        <v>32</v>
      </c>
    </row>
    <row r="80" spans="1:10" ht="16" x14ac:dyDescent="0.2">
      <c r="A80" s="7" t="s">
        <v>81</v>
      </c>
      <c r="B80" s="1">
        <v>961395</v>
      </c>
      <c r="C80" s="1">
        <v>425387</v>
      </c>
      <c r="D80" s="1">
        <v>305332</v>
      </c>
      <c r="E80" s="1">
        <v>180020</v>
      </c>
      <c r="F80" s="1">
        <v>50656</v>
      </c>
      <c r="J80" s="1" t="s">
        <v>32</v>
      </c>
    </row>
    <row r="81" spans="1:10" ht="16" x14ac:dyDescent="0.2">
      <c r="A81" s="7" t="s">
        <v>82</v>
      </c>
      <c r="B81" s="1">
        <v>580323</v>
      </c>
      <c r="C81" s="1">
        <v>341927</v>
      </c>
      <c r="D81" s="1">
        <v>173348</v>
      </c>
      <c r="E81" s="1">
        <v>48253</v>
      </c>
      <c r="F81" s="1">
        <v>16795</v>
      </c>
      <c r="J81" s="1" t="s">
        <v>32</v>
      </c>
    </row>
    <row r="82" spans="1:10" ht="16" x14ac:dyDescent="0.2">
      <c r="A82" s="7" t="s">
        <v>83</v>
      </c>
      <c r="B82" s="1">
        <v>491950</v>
      </c>
      <c r="C82" s="1">
        <v>378760</v>
      </c>
      <c r="D82" s="1">
        <v>82903</v>
      </c>
      <c r="E82" s="1">
        <v>21099</v>
      </c>
      <c r="F82" s="1">
        <v>9188</v>
      </c>
      <c r="J82" s="1" t="s">
        <v>32</v>
      </c>
    </row>
    <row r="83" spans="1:10" x14ac:dyDescent="0.2">
      <c r="A83" s="7"/>
      <c r="C83" s="1">
        <f>SUM(C79:C82)</f>
        <v>1382359</v>
      </c>
      <c r="D83" s="1">
        <f>SUM(D79:D82)</f>
        <v>748381</v>
      </c>
      <c r="E83" s="1">
        <f>SUM(E79:E82)</f>
        <v>408292</v>
      </c>
      <c r="F83" s="1">
        <f>SUM(F79:F82)</f>
        <v>177090</v>
      </c>
      <c r="G83" s="1">
        <f>SUM(C83:F83)</f>
        <v>2716122</v>
      </c>
    </row>
    <row r="84" spans="1:10" ht="16" x14ac:dyDescent="0.2">
      <c r="A84" s="7" t="s">
        <v>176</v>
      </c>
      <c r="G84" s="1">
        <f>G83+G77</f>
        <v>4876649</v>
      </c>
    </row>
    <row r="85" spans="1:10" ht="16" x14ac:dyDescent="0.2">
      <c r="A85" s="7" t="s">
        <v>45</v>
      </c>
      <c r="B85" s="1">
        <v>1688052</v>
      </c>
      <c r="C85" s="1">
        <v>333338</v>
      </c>
      <c r="D85" s="1">
        <v>376674</v>
      </c>
      <c r="E85" s="1">
        <v>360850</v>
      </c>
      <c r="F85" s="1">
        <v>145323</v>
      </c>
      <c r="J85" s="1">
        <v>471867</v>
      </c>
    </row>
    <row r="86" spans="1:10" ht="16" x14ac:dyDescent="0.2">
      <c r="A86" s="6" t="s">
        <v>24</v>
      </c>
    </row>
    <row r="87" spans="1:10" ht="32" x14ac:dyDescent="0.2">
      <c r="A87" s="7" t="s">
        <v>84</v>
      </c>
      <c r="B87" s="1">
        <v>4572287</v>
      </c>
      <c r="C87" s="1">
        <v>1919404</v>
      </c>
      <c r="D87" s="1">
        <v>1444174</v>
      </c>
      <c r="E87" s="1">
        <v>843324</v>
      </c>
      <c r="F87" s="1">
        <v>365385</v>
      </c>
      <c r="J87" s="1" t="s">
        <v>32</v>
      </c>
    </row>
    <row r="88" spans="1:10" ht="16" x14ac:dyDescent="0.2">
      <c r="A88" s="7" t="s">
        <v>85</v>
      </c>
      <c r="B88" s="1">
        <v>2089822</v>
      </c>
      <c r="C88" s="1">
        <v>473243</v>
      </c>
      <c r="D88" s="1">
        <v>639862</v>
      </c>
      <c r="E88" s="1">
        <v>594996</v>
      </c>
      <c r="F88" s="1">
        <v>381722</v>
      </c>
      <c r="J88" s="1" t="s">
        <v>32</v>
      </c>
    </row>
    <row r="89" spans="1:10" ht="32" x14ac:dyDescent="0.2">
      <c r="A89" s="7" t="s">
        <v>86</v>
      </c>
      <c r="B89" s="1">
        <v>1749711</v>
      </c>
      <c r="C89" s="1">
        <v>263564</v>
      </c>
      <c r="D89" s="1">
        <v>516749</v>
      </c>
      <c r="E89" s="1">
        <v>514075</v>
      </c>
      <c r="F89" s="1">
        <v>453738</v>
      </c>
      <c r="J89" s="1">
        <v>1586</v>
      </c>
    </row>
    <row r="90" spans="1:10" ht="16" x14ac:dyDescent="0.2">
      <c r="A90" s="7" t="s">
        <v>87</v>
      </c>
      <c r="B90" s="1">
        <v>572897</v>
      </c>
      <c r="C90" s="1">
        <v>3536</v>
      </c>
      <c r="D90" s="1">
        <v>148601</v>
      </c>
      <c r="E90" s="1">
        <v>182682</v>
      </c>
      <c r="F90" s="1">
        <v>236493</v>
      </c>
      <c r="J90" s="1">
        <v>1586</v>
      </c>
    </row>
    <row r="91" spans="1:10" ht="16" x14ac:dyDescent="0.2">
      <c r="A91" s="7" t="s">
        <v>88</v>
      </c>
      <c r="B91" s="1">
        <v>10342</v>
      </c>
      <c r="C91" s="1">
        <v>1532</v>
      </c>
      <c r="D91" s="1" t="s">
        <v>32</v>
      </c>
      <c r="E91" s="1">
        <v>2989</v>
      </c>
      <c r="F91" s="1">
        <v>5821</v>
      </c>
      <c r="J91" s="1" t="s">
        <v>32</v>
      </c>
    </row>
    <row r="92" spans="1:10" ht="32" x14ac:dyDescent="0.2">
      <c r="A92" s="7" t="s">
        <v>89</v>
      </c>
      <c r="B92" s="1">
        <v>204355</v>
      </c>
      <c r="C92" s="1">
        <v>62764</v>
      </c>
      <c r="D92" s="1">
        <v>77595</v>
      </c>
      <c r="E92" s="1">
        <v>35152</v>
      </c>
      <c r="F92" s="1">
        <v>28844</v>
      </c>
      <c r="J92" s="1" t="s">
        <v>32</v>
      </c>
    </row>
    <row r="93" spans="1:10" ht="16" x14ac:dyDescent="0.2">
      <c r="A93" s="7" t="s">
        <v>90</v>
      </c>
      <c r="B93" s="1">
        <v>306990</v>
      </c>
      <c r="C93" s="1" t="s">
        <v>32</v>
      </c>
      <c r="D93" s="1">
        <v>108901</v>
      </c>
      <c r="E93" s="1">
        <v>78232</v>
      </c>
      <c r="F93" s="1">
        <v>119857</v>
      </c>
      <c r="G93" s="1">
        <f>SUM(C93:F93)</f>
        <v>306990</v>
      </c>
      <c r="H93" s="1">
        <f>E93+F93</f>
        <v>198089</v>
      </c>
      <c r="I93" s="8">
        <f>H93/G93</f>
        <v>0.64526206065344149</v>
      </c>
      <c r="J93" s="1" t="s">
        <v>32</v>
      </c>
    </row>
    <row r="94" spans="1:10" ht="32" x14ac:dyDescent="0.2">
      <c r="A94" s="7" t="s">
        <v>91</v>
      </c>
      <c r="B94" s="1">
        <v>27063</v>
      </c>
      <c r="C94" s="1" t="s">
        <v>32</v>
      </c>
      <c r="D94" s="1" t="s">
        <v>32</v>
      </c>
      <c r="E94" s="1">
        <v>17642</v>
      </c>
      <c r="F94" s="1">
        <v>9421</v>
      </c>
      <c r="J94" s="1" t="s">
        <v>32</v>
      </c>
    </row>
    <row r="95" spans="1:10" ht="16" x14ac:dyDescent="0.2">
      <c r="A95" s="7" t="s">
        <v>92</v>
      </c>
      <c r="B95" s="1">
        <v>231873</v>
      </c>
      <c r="C95" s="1">
        <v>6773</v>
      </c>
      <c r="D95" s="1">
        <v>108153</v>
      </c>
      <c r="E95" s="1">
        <v>63669</v>
      </c>
      <c r="F95" s="1">
        <v>51693</v>
      </c>
      <c r="J95" s="1">
        <v>1586</v>
      </c>
    </row>
    <row r="96" spans="1:10" ht="16" x14ac:dyDescent="0.2">
      <c r="A96" s="7" t="s">
        <v>93</v>
      </c>
      <c r="B96" s="1">
        <v>69318</v>
      </c>
      <c r="C96" s="1" t="s">
        <v>32</v>
      </c>
      <c r="D96" s="1">
        <v>1935</v>
      </c>
      <c r="E96" s="1">
        <v>28508</v>
      </c>
      <c r="F96" s="1">
        <v>38876</v>
      </c>
      <c r="J96" s="1" t="s">
        <v>32</v>
      </c>
    </row>
    <row r="97" spans="1:10" ht="16" x14ac:dyDescent="0.2">
      <c r="A97" s="7" t="s">
        <v>94</v>
      </c>
      <c r="B97" s="1">
        <v>188088</v>
      </c>
      <c r="C97" s="1">
        <v>34387</v>
      </c>
      <c r="D97" s="1">
        <v>25643</v>
      </c>
      <c r="E97" s="1">
        <v>100259</v>
      </c>
      <c r="F97" s="1">
        <v>27800</v>
      </c>
      <c r="J97" s="1" t="s">
        <v>32</v>
      </c>
    </row>
    <row r="98" spans="1:10" ht="16" x14ac:dyDescent="0.2">
      <c r="A98" s="7" t="s">
        <v>45</v>
      </c>
      <c r="B98" s="1">
        <v>612882</v>
      </c>
      <c r="C98" s="1">
        <v>52374</v>
      </c>
      <c r="D98" s="1">
        <v>51503</v>
      </c>
      <c r="E98" s="1">
        <v>19966</v>
      </c>
      <c r="F98" s="1">
        <v>17171</v>
      </c>
      <c r="J98" s="1">
        <v>471867</v>
      </c>
    </row>
    <row r="99" spans="1:10" ht="16" x14ac:dyDescent="0.2">
      <c r="A99" s="6" t="s">
        <v>25</v>
      </c>
    </row>
    <row r="100" spans="1:10" ht="16" x14ac:dyDescent="0.2">
      <c r="A100" s="7" t="s">
        <v>95</v>
      </c>
      <c r="B100" s="1">
        <v>68657</v>
      </c>
      <c r="C100" s="1">
        <v>25264</v>
      </c>
      <c r="D100" s="1">
        <v>19320</v>
      </c>
      <c r="E100" s="1">
        <v>18846</v>
      </c>
      <c r="F100" s="1">
        <v>5227</v>
      </c>
      <c r="J100" s="1" t="s">
        <v>32</v>
      </c>
    </row>
    <row r="101" spans="1:10" ht="16" x14ac:dyDescent="0.2">
      <c r="A101" s="7" t="s">
        <v>96</v>
      </c>
      <c r="B101" s="1">
        <v>58539</v>
      </c>
      <c r="C101" s="1">
        <v>3747</v>
      </c>
      <c r="D101" s="1">
        <v>21437</v>
      </c>
      <c r="E101" s="1">
        <v>31759</v>
      </c>
      <c r="F101" s="1" t="s">
        <v>32</v>
      </c>
      <c r="J101" s="1">
        <v>1596</v>
      </c>
    </row>
    <row r="102" spans="1:10" ht="16" x14ac:dyDescent="0.2">
      <c r="A102" s="7" t="s">
        <v>97</v>
      </c>
      <c r="B102" s="1">
        <v>54680</v>
      </c>
      <c r="C102" s="1">
        <v>26075</v>
      </c>
      <c r="D102" s="1">
        <v>7582</v>
      </c>
      <c r="E102" s="1">
        <v>15217</v>
      </c>
      <c r="F102" s="1">
        <v>3346</v>
      </c>
      <c r="J102" s="1">
        <v>2460</v>
      </c>
    </row>
    <row r="103" spans="1:10" ht="16" x14ac:dyDescent="0.2">
      <c r="A103" s="7" t="s">
        <v>98</v>
      </c>
      <c r="B103" s="1">
        <v>19878</v>
      </c>
      <c r="C103" s="1">
        <v>2798</v>
      </c>
      <c r="D103" s="1">
        <v>10744</v>
      </c>
      <c r="E103" s="1">
        <v>1272</v>
      </c>
      <c r="F103" s="1" t="s">
        <v>32</v>
      </c>
      <c r="J103" s="1">
        <v>5064</v>
      </c>
    </row>
    <row r="104" spans="1:10" ht="16" x14ac:dyDescent="0.2">
      <c r="A104" s="7" t="s">
        <v>99</v>
      </c>
      <c r="B104" s="1">
        <v>6328156</v>
      </c>
      <c r="C104" s="1">
        <v>2104785</v>
      </c>
      <c r="D104" s="1">
        <v>1718402</v>
      </c>
      <c r="E104" s="1">
        <v>1252706</v>
      </c>
      <c r="F104" s="1">
        <v>811830</v>
      </c>
      <c r="J104" s="1">
        <v>440433</v>
      </c>
    </row>
    <row r="105" spans="1:10" ht="16" x14ac:dyDescent="0.2">
      <c r="A105" s="7" t="s">
        <v>45</v>
      </c>
      <c r="B105" s="1">
        <v>37634</v>
      </c>
      <c r="C105" s="1">
        <v>2732</v>
      </c>
      <c r="D105" s="1">
        <v>6507</v>
      </c>
      <c r="E105" s="1">
        <v>4496</v>
      </c>
      <c r="F105" s="1" t="s">
        <v>32</v>
      </c>
      <c r="J105" s="1">
        <v>23899</v>
      </c>
    </row>
    <row r="106" spans="1:10" ht="16" x14ac:dyDescent="0.2">
      <c r="A106" s="6" t="s">
        <v>26</v>
      </c>
    </row>
    <row r="107" spans="1:10" ht="16" x14ac:dyDescent="0.2">
      <c r="A107" s="7" t="s">
        <v>100</v>
      </c>
      <c r="B107" s="1">
        <v>3337719</v>
      </c>
      <c r="C107" s="1">
        <v>1454871</v>
      </c>
      <c r="D107" s="1">
        <v>947202</v>
      </c>
      <c r="E107" s="1">
        <v>624391</v>
      </c>
      <c r="F107" s="1">
        <v>311254</v>
      </c>
      <c r="J107" s="1" t="s">
        <v>32</v>
      </c>
    </row>
    <row r="108" spans="1:10" ht="16" x14ac:dyDescent="0.2">
      <c r="A108" s="7" t="s">
        <v>101</v>
      </c>
      <c r="B108" s="1">
        <v>1766367</v>
      </c>
      <c r="C108" s="1">
        <v>461250</v>
      </c>
      <c r="D108" s="1">
        <v>528017</v>
      </c>
      <c r="E108" s="1">
        <v>445534</v>
      </c>
      <c r="F108" s="1">
        <v>331565</v>
      </c>
      <c r="J108" s="1" t="s">
        <v>32</v>
      </c>
    </row>
    <row r="109" spans="1:10" ht="16" x14ac:dyDescent="0.2">
      <c r="A109" s="7" t="s">
        <v>102</v>
      </c>
      <c r="B109" s="1">
        <v>173688</v>
      </c>
      <c r="C109" s="1">
        <v>17196</v>
      </c>
      <c r="D109" s="1">
        <v>29161</v>
      </c>
      <c r="E109" s="1">
        <v>38461</v>
      </c>
      <c r="F109" s="1">
        <v>87284</v>
      </c>
      <c r="J109" s="1">
        <v>1586</v>
      </c>
    </row>
    <row r="110" spans="1:10" ht="16" x14ac:dyDescent="0.2">
      <c r="A110" s="7" t="s">
        <v>103</v>
      </c>
      <c r="B110" s="1" t="s">
        <v>32</v>
      </c>
      <c r="C110" s="1" t="s">
        <v>32</v>
      </c>
      <c r="D110" s="1" t="s">
        <v>32</v>
      </c>
      <c r="E110" s="1" t="s">
        <v>32</v>
      </c>
      <c r="F110" s="1" t="s">
        <v>32</v>
      </c>
      <c r="J110" s="1" t="s">
        <v>32</v>
      </c>
    </row>
    <row r="111" spans="1:10" ht="16" x14ac:dyDescent="0.2">
      <c r="A111" s="7" t="s">
        <v>45</v>
      </c>
      <c r="B111" s="1">
        <v>1288512</v>
      </c>
      <c r="C111" s="1">
        <v>230826</v>
      </c>
      <c r="D111" s="1">
        <v>279611</v>
      </c>
      <c r="E111" s="1">
        <v>215909</v>
      </c>
      <c r="F111" s="1">
        <v>90299</v>
      </c>
      <c r="J111" s="1">
        <v>471867</v>
      </c>
    </row>
    <row r="112" spans="1:10" ht="16" x14ac:dyDescent="0.2">
      <c r="A112" s="6" t="s">
        <v>27</v>
      </c>
    </row>
    <row r="113" spans="1:10" ht="16" x14ac:dyDescent="0.2">
      <c r="A113" s="7" t="s">
        <v>100</v>
      </c>
      <c r="B113" s="1">
        <v>4306890</v>
      </c>
      <c r="C113" s="1">
        <v>1662404</v>
      </c>
      <c r="D113" s="1">
        <v>1233985</v>
      </c>
      <c r="E113" s="1">
        <v>901285</v>
      </c>
      <c r="F113" s="1">
        <v>507631</v>
      </c>
      <c r="J113" s="1">
        <v>1586</v>
      </c>
    </row>
    <row r="114" spans="1:10" ht="16" x14ac:dyDescent="0.2">
      <c r="A114" s="7" t="s">
        <v>101</v>
      </c>
      <c r="B114" s="1">
        <v>804193</v>
      </c>
      <c r="C114" s="1">
        <v>231338</v>
      </c>
      <c r="D114" s="1">
        <v>231870</v>
      </c>
      <c r="E114" s="1">
        <v>163168</v>
      </c>
      <c r="F114" s="1">
        <v>177816</v>
      </c>
      <c r="J114" s="1" t="s">
        <v>32</v>
      </c>
    </row>
    <row r="115" spans="1:10" ht="16" x14ac:dyDescent="0.2">
      <c r="A115" s="7" t="s">
        <v>102</v>
      </c>
      <c r="B115" s="1">
        <v>154999</v>
      </c>
      <c r="C115" s="1">
        <v>27882</v>
      </c>
      <c r="D115" s="1">
        <v>38526</v>
      </c>
      <c r="E115" s="1">
        <v>43933</v>
      </c>
      <c r="F115" s="1">
        <v>44657</v>
      </c>
      <c r="J115" s="1" t="s">
        <v>32</v>
      </c>
    </row>
    <row r="116" spans="1:10" ht="16" x14ac:dyDescent="0.2">
      <c r="A116" s="7" t="s">
        <v>103</v>
      </c>
      <c r="B116" s="1" t="s">
        <v>32</v>
      </c>
      <c r="C116" s="1" t="s">
        <v>32</v>
      </c>
      <c r="D116" s="1" t="s">
        <v>32</v>
      </c>
      <c r="E116" s="1" t="s">
        <v>32</v>
      </c>
      <c r="F116" s="1" t="s">
        <v>32</v>
      </c>
      <c r="J116" s="1" t="s">
        <v>32</v>
      </c>
    </row>
    <row r="117" spans="1:10" ht="16" x14ac:dyDescent="0.2">
      <c r="A117" s="7" t="s">
        <v>45</v>
      </c>
      <c r="B117" s="1">
        <v>1300204</v>
      </c>
      <c r="C117" s="1">
        <v>242518</v>
      </c>
      <c r="D117" s="1">
        <v>279611</v>
      </c>
      <c r="E117" s="1">
        <v>215909</v>
      </c>
      <c r="F117" s="1">
        <v>90299</v>
      </c>
      <c r="J117" s="1">
        <v>471867</v>
      </c>
    </row>
    <row r="118" spans="1:10" ht="16" x14ac:dyDescent="0.2">
      <c r="A118" s="6" t="s">
        <v>28</v>
      </c>
    </row>
    <row r="119" spans="1:10" ht="16" x14ac:dyDescent="0.2">
      <c r="A119" s="7" t="s">
        <v>100</v>
      </c>
      <c r="B119" s="1">
        <v>2950453</v>
      </c>
      <c r="C119" s="1">
        <v>1184621</v>
      </c>
      <c r="D119" s="1">
        <v>838620</v>
      </c>
      <c r="E119" s="1">
        <v>625803</v>
      </c>
      <c r="F119" s="1">
        <v>301409</v>
      </c>
      <c r="J119" s="1" t="s">
        <v>32</v>
      </c>
    </row>
    <row r="120" spans="1:10" ht="16" x14ac:dyDescent="0.2">
      <c r="A120" s="7" t="s">
        <v>101</v>
      </c>
      <c r="B120" s="1">
        <v>2037504</v>
      </c>
      <c r="C120" s="1">
        <v>709626</v>
      </c>
      <c r="D120" s="1">
        <v>603854</v>
      </c>
      <c r="E120" s="1">
        <v>433820</v>
      </c>
      <c r="F120" s="1">
        <v>288619</v>
      </c>
      <c r="J120" s="1">
        <v>1586</v>
      </c>
    </row>
    <row r="121" spans="1:10" ht="16" x14ac:dyDescent="0.2">
      <c r="A121" s="7" t="s">
        <v>102</v>
      </c>
      <c r="B121" s="1">
        <v>281446</v>
      </c>
      <c r="C121" s="1">
        <v>33797</v>
      </c>
      <c r="D121" s="1">
        <v>58808</v>
      </c>
      <c r="E121" s="1">
        <v>48764</v>
      </c>
      <c r="F121" s="1">
        <v>140076</v>
      </c>
      <c r="J121" s="1" t="s">
        <v>32</v>
      </c>
    </row>
    <row r="122" spans="1:10" ht="16" x14ac:dyDescent="0.2">
      <c r="A122" s="7" t="s">
        <v>103</v>
      </c>
      <c r="B122" s="1">
        <v>3099</v>
      </c>
      <c r="C122" s="1" t="s">
        <v>32</v>
      </c>
      <c r="D122" s="1">
        <v>3099</v>
      </c>
      <c r="E122" s="1" t="s">
        <v>32</v>
      </c>
      <c r="F122" s="1" t="s">
        <v>32</v>
      </c>
      <c r="J122" s="1" t="s">
        <v>32</v>
      </c>
    </row>
    <row r="123" spans="1:10" ht="16" x14ac:dyDescent="0.2">
      <c r="A123" s="7" t="s">
        <v>45</v>
      </c>
      <c r="B123" s="1">
        <v>1293784</v>
      </c>
      <c r="C123" s="1">
        <v>236097</v>
      </c>
      <c r="D123" s="1">
        <v>279611</v>
      </c>
      <c r="E123" s="1">
        <v>215909</v>
      </c>
      <c r="F123" s="1">
        <v>90299</v>
      </c>
      <c r="J123" s="1">
        <v>471867</v>
      </c>
    </row>
    <row r="124" spans="1:10" ht="16" x14ac:dyDescent="0.2">
      <c r="A124" s="6" t="s">
        <v>29</v>
      </c>
    </row>
    <row r="125" spans="1:10" ht="16" x14ac:dyDescent="0.2">
      <c r="A125" s="7" t="s">
        <v>100</v>
      </c>
      <c r="B125" s="1">
        <v>4096649</v>
      </c>
      <c r="C125" s="1">
        <v>1593018</v>
      </c>
      <c r="D125" s="1">
        <v>1180595</v>
      </c>
      <c r="E125" s="1">
        <v>835488</v>
      </c>
      <c r="F125" s="1">
        <v>487549</v>
      </c>
      <c r="J125" s="1" t="s">
        <v>32</v>
      </c>
    </row>
    <row r="126" spans="1:10" ht="16" x14ac:dyDescent="0.2">
      <c r="A126" s="7" t="s">
        <v>101</v>
      </c>
      <c r="B126" s="1">
        <v>894607</v>
      </c>
      <c r="C126" s="1">
        <v>296837</v>
      </c>
      <c r="D126" s="1">
        <v>248050</v>
      </c>
      <c r="E126" s="1">
        <v>179018</v>
      </c>
      <c r="F126" s="1">
        <v>169116</v>
      </c>
      <c r="J126" s="1">
        <v>1586</v>
      </c>
    </row>
    <row r="127" spans="1:10" ht="16" x14ac:dyDescent="0.2">
      <c r="A127" s="7" t="s">
        <v>102</v>
      </c>
      <c r="B127" s="1">
        <v>249987</v>
      </c>
      <c r="C127" s="1">
        <v>37085</v>
      </c>
      <c r="D127" s="1">
        <v>70729</v>
      </c>
      <c r="E127" s="1">
        <v>78770</v>
      </c>
      <c r="F127" s="1">
        <v>63402</v>
      </c>
      <c r="J127" s="1" t="s">
        <v>32</v>
      </c>
    </row>
    <row r="128" spans="1:10" ht="16" x14ac:dyDescent="0.2">
      <c r="A128" s="7" t="s">
        <v>103</v>
      </c>
      <c r="B128" s="1">
        <v>22412</v>
      </c>
      <c r="C128" s="1">
        <v>1898</v>
      </c>
      <c r="D128" s="1">
        <v>3555</v>
      </c>
      <c r="E128" s="1">
        <v>15110</v>
      </c>
      <c r="F128" s="1">
        <v>1849</v>
      </c>
      <c r="J128" s="1" t="s">
        <v>32</v>
      </c>
    </row>
    <row r="129" spans="1:10" ht="16" x14ac:dyDescent="0.2">
      <c r="A129" s="7" t="s">
        <v>45</v>
      </c>
      <c r="B129" s="1">
        <v>1302631</v>
      </c>
      <c r="C129" s="1">
        <v>235304</v>
      </c>
      <c r="D129" s="1">
        <v>281063</v>
      </c>
      <c r="E129" s="1">
        <v>215909</v>
      </c>
      <c r="F129" s="1">
        <v>98487</v>
      </c>
      <c r="J129" s="1">
        <v>471867</v>
      </c>
    </row>
    <row r="130" spans="1:10" ht="16" x14ac:dyDescent="0.2">
      <c r="A130" s="6" t="s">
        <v>30</v>
      </c>
    </row>
    <row r="131" spans="1:10" ht="16" x14ac:dyDescent="0.2">
      <c r="A131" s="7" t="s">
        <v>100</v>
      </c>
      <c r="B131" s="1">
        <v>4937888</v>
      </c>
      <c r="C131" s="1">
        <v>1875125</v>
      </c>
      <c r="D131" s="1">
        <v>1380382</v>
      </c>
      <c r="E131" s="1">
        <v>1064855</v>
      </c>
      <c r="F131" s="1">
        <v>615941</v>
      </c>
      <c r="J131" s="1">
        <v>1586</v>
      </c>
    </row>
    <row r="132" spans="1:10" ht="16" x14ac:dyDescent="0.2">
      <c r="A132" s="7" t="s">
        <v>101</v>
      </c>
      <c r="B132" s="1">
        <v>297738</v>
      </c>
      <c r="C132" s="1">
        <v>50428</v>
      </c>
      <c r="D132" s="1">
        <v>103584</v>
      </c>
      <c r="E132" s="1">
        <v>36211</v>
      </c>
      <c r="F132" s="1">
        <v>107514</v>
      </c>
      <c r="J132" s="1" t="s">
        <v>32</v>
      </c>
    </row>
    <row r="133" spans="1:10" ht="16" x14ac:dyDescent="0.2">
      <c r="A133" s="7" t="s">
        <v>102</v>
      </c>
      <c r="B133" s="1">
        <v>33853</v>
      </c>
      <c r="C133" s="1">
        <v>2777</v>
      </c>
      <c r="D133" s="1">
        <v>20414</v>
      </c>
      <c r="E133" s="1">
        <v>6658</v>
      </c>
      <c r="F133" s="1">
        <v>4003</v>
      </c>
      <c r="J133" s="1" t="s">
        <v>32</v>
      </c>
    </row>
    <row r="134" spans="1:10" ht="16" x14ac:dyDescent="0.2">
      <c r="A134" s="7" t="s">
        <v>103</v>
      </c>
      <c r="B134" s="1" t="s">
        <v>32</v>
      </c>
      <c r="C134" s="1" t="s">
        <v>32</v>
      </c>
      <c r="D134" s="1" t="s">
        <v>32</v>
      </c>
      <c r="E134" s="1" t="s">
        <v>32</v>
      </c>
      <c r="F134" s="1" t="s">
        <v>32</v>
      </c>
      <c r="J134" s="1" t="s">
        <v>32</v>
      </c>
    </row>
    <row r="135" spans="1:10" ht="16" x14ac:dyDescent="0.2">
      <c r="A135" s="7" t="s">
        <v>45</v>
      </c>
      <c r="B135" s="1">
        <v>1296808</v>
      </c>
      <c r="C135" s="1">
        <v>235812</v>
      </c>
      <c r="D135" s="1">
        <v>279611</v>
      </c>
      <c r="E135" s="1">
        <v>216572</v>
      </c>
      <c r="F135" s="1">
        <v>92945</v>
      </c>
      <c r="J135" s="1">
        <v>471867</v>
      </c>
    </row>
    <row r="136" spans="1:10" ht="16" x14ac:dyDescent="0.2">
      <c r="A136" s="6" t="s">
        <v>31</v>
      </c>
    </row>
    <row r="137" spans="1:10" ht="16" x14ac:dyDescent="0.2">
      <c r="A137" s="7" t="s">
        <v>100</v>
      </c>
      <c r="B137" s="1">
        <v>4939450</v>
      </c>
      <c r="C137" s="1">
        <v>1865853</v>
      </c>
      <c r="D137" s="1">
        <v>1428397</v>
      </c>
      <c r="E137" s="1">
        <v>1012534</v>
      </c>
      <c r="F137" s="1">
        <v>631081</v>
      </c>
      <c r="J137" s="1">
        <v>1586</v>
      </c>
    </row>
    <row r="138" spans="1:10" ht="16" x14ac:dyDescent="0.2">
      <c r="A138" s="7" t="s">
        <v>101</v>
      </c>
      <c r="B138" s="1">
        <v>304171</v>
      </c>
      <c r="C138" s="1">
        <v>61679</v>
      </c>
      <c r="D138" s="1">
        <v>67161</v>
      </c>
      <c r="E138" s="1">
        <v>85949</v>
      </c>
      <c r="F138" s="1">
        <v>89383</v>
      </c>
      <c r="J138" s="1" t="s">
        <v>32</v>
      </c>
    </row>
    <row r="139" spans="1:10" ht="16" x14ac:dyDescent="0.2">
      <c r="A139" s="7" t="s">
        <v>102</v>
      </c>
      <c r="B139" s="1">
        <v>22378</v>
      </c>
      <c r="C139" s="1">
        <v>798</v>
      </c>
      <c r="D139" s="1">
        <v>8677</v>
      </c>
      <c r="E139" s="1">
        <v>9241</v>
      </c>
      <c r="F139" s="1">
        <v>3662</v>
      </c>
      <c r="J139" s="1" t="s">
        <v>32</v>
      </c>
    </row>
    <row r="140" spans="1:10" ht="16" x14ac:dyDescent="0.2">
      <c r="A140" s="7" t="s">
        <v>103</v>
      </c>
      <c r="B140" s="1" t="s">
        <v>32</v>
      </c>
      <c r="C140" s="1" t="s">
        <v>32</v>
      </c>
      <c r="D140" s="1" t="s">
        <v>32</v>
      </c>
      <c r="E140" s="1" t="s">
        <v>32</v>
      </c>
      <c r="F140" s="1" t="s">
        <v>32</v>
      </c>
      <c r="J140" s="1" t="s">
        <v>32</v>
      </c>
    </row>
    <row r="141" spans="1:10" ht="16" x14ac:dyDescent="0.2">
      <c r="A141" s="7" t="s">
        <v>45</v>
      </c>
      <c r="B141" s="1">
        <v>1300286</v>
      </c>
      <c r="C141" s="1">
        <v>235812</v>
      </c>
      <c r="D141" s="1">
        <v>279757</v>
      </c>
      <c r="E141" s="1">
        <v>216572</v>
      </c>
      <c r="F141" s="1">
        <v>96277</v>
      </c>
      <c r="J141" s="1">
        <v>471867</v>
      </c>
    </row>
    <row r="142" spans="1:10" s="2" customFormat="1" x14ac:dyDescent="0.2">
      <c r="A142" s="2" t="s">
        <v>104</v>
      </c>
    </row>
    <row r="143" spans="1:10" s="2" customFormat="1" x14ac:dyDescent="0.2">
      <c r="A143" s="2" t="s">
        <v>105</v>
      </c>
    </row>
    <row r="144" spans="1:10" s="2" customFormat="1" x14ac:dyDescent="0.2"/>
    <row r="145" s="2" customFormat="1" x14ac:dyDescent="0.2"/>
    <row r="146" s="2" customFormat="1" x14ac:dyDescent="0.2"/>
    <row r="147" s="2" customFormat="1" x14ac:dyDescent="0.2"/>
    <row r="148" s="2" customFormat="1" x14ac:dyDescent="0.2"/>
    <row r="149" s="2" customFormat="1" x14ac:dyDescent="0.2"/>
    <row r="150" s="2" customFormat="1" x14ac:dyDescent="0.2"/>
    <row r="151" s="2" customFormat="1" x14ac:dyDescent="0.2"/>
    <row r="152" s="2" customFormat="1" x14ac:dyDescent="0.2"/>
    <row r="153" s="2" customFormat="1" x14ac:dyDescent="0.2"/>
    <row r="154" s="2" customFormat="1" x14ac:dyDescent="0.2"/>
    <row r="155" s="2" customFormat="1" x14ac:dyDescent="0.2"/>
    <row r="156" s="2" customFormat="1" x14ac:dyDescent="0.2"/>
    <row r="157" s="2" customFormat="1" x14ac:dyDescent="0.2"/>
    <row r="158" s="2" customFormat="1" x14ac:dyDescent="0.2"/>
    <row r="159" s="2" customFormat="1" x14ac:dyDescent="0.2"/>
    <row r="160" s="2" customFormat="1" x14ac:dyDescent="0.2"/>
    <row r="161" s="2" customFormat="1" x14ac:dyDescent="0.2"/>
    <row r="162" s="2" customFormat="1" x14ac:dyDescent="0.2"/>
    <row r="163" s="2" customFormat="1" x14ac:dyDescent="0.2"/>
    <row r="164" s="2" customFormat="1" x14ac:dyDescent="0.2"/>
    <row r="165" s="2" customFormat="1" x14ac:dyDescent="0.2"/>
    <row r="166" s="2" customFormat="1" x14ac:dyDescent="0.2"/>
    <row r="167" s="2" customFormat="1" x14ac:dyDescent="0.2"/>
    <row r="168" s="2" customFormat="1" x14ac:dyDescent="0.2"/>
    <row r="169" s="2" customFormat="1" x14ac:dyDescent="0.2"/>
    <row r="170" s="2" customFormat="1" x14ac:dyDescent="0.2"/>
    <row r="171" s="2" customFormat="1" x14ac:dyDescent="0.2"/>
    <row r="172" s="2" customFormat="1" x14ac:dyDescent="0.2"/>
    <row r="173" s="2" customFormat="1" x14ac:dyDescent="0.2"/>
    <row r="174" s="2" customFormat="1" x14ac:dyDescent="0.2"/>
    <row r="175" s="2" customFormat="1" x14ac:dyDescent="0.2"/>
    <row r="176" s="2" customFormat="1" x14ac:dyDescent="0.2"/>
    <row r="177" s="2" customFormat="1" x14ac:dyDescent="0.2"/>
    <row r="178" s="2" customFormat="1" x14ac:dyDescent="0.2"/>
    <row r="179" s="2" customFormat="1" x14ac:dyDescent="0.2"/>
    <row r="180" s="2" customFormat="1" x14ac:dyDescent="0.2"/>
    <row r="181" s="2" customFormat="1" x14ac:dyDescent="0.2"/>
    <row r="182" s="2" customFormat="1" x14ac:dyDescent="0.2"/>
    <row r="183" s="2" customFormat="1" x14ac:dyDescent="0.2"/>
    <row r="184" s="2" customFormat="1" x14ac:dyDescent="0.2"/>
    <row r="185" s="2" customFormat="1" x14ac:dyDescent="0.2"/>
    <row r="186" s="2" customFormat="1" x14ac:dyDescent="0.2"/>
    <row r="187" s="2" customFormat="1" x14ac:dyDescent="0.2"/>
    <row r="188" s="2" customFormat="1" x14ac:dyDescent="0.2"/>
    <row r="189" s="2" customFormat="1" x14ac:dyDescent="0.2"/>
    <row r="190" s="2" customFormat="1" x14ac:dyDescent="0.2"/>
    <row r="191" s="2" customFormat="1" x14ac:dyDescent="0.2"/>
  </sheetData>
  <mergeCells count="3">
    <mergeCell ref="C5:J5"/>
    <mergeCell ref="B5:B6"/>
    <mergeCell ref="A5:A6"/>
  </mergeCells>
  <pageMargins left="0.7" right="0.7" top="0.75" bottom="0.75" header="0.3" footer="0.3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sheetPr codeName="Sheet49"/>
  <dimension ref="A1:T191"/>
  <sheetViews>
    <sheetView workbookViewId="0">
      <pane ySplit="8" topLeftCell="A9" activePane="bottomLeft" state="frozen"/>
      <selection pane="bottomLeft"/>
    </sheetView>
  </sheetViews>
  <sheetFormatPr baseColWidth="10" defaultColWidth="8.83203125" defaultRowHeight="15" x14ac:dyDescent="0.2"/>
  <cols>
    <col min="1" max="1" width="45.6640625" style="1" customWidth="1"/>
    <col min="2" max="10" width="20.6640625" style="1" customWidth="1"/>
    <col min="11" max="20" width="9.1640625" style="2"/>
  </cols>
  <sheetData>
    <row r="1" spans="1:10" s="2" customFormat="1" ht="16" x14ac:dyDescent="0.2">
      <c r="A1" s="3" t="s">
        <v>153</v>
      </c>
    </row>
    <row r="2" spans="1:10" s="2" customFormat="1" x14ac:dyDescent="0.2">
      <c r="A2" s="2" t="s">
        <v>1</v>
      </c>
    </row>
    <row r="3" spans="1:10" s="2" customFormat="1" x14ac:dyDescent="0.2">
      <c r="A3" s="2" t="s">
        <v>2</v>
      </c>
    </row>
    <row r="4" spans="1:10" s="2" customFormat="1" x14ac:dyDescent="0.2">
      <c r="A4" s="2" t="s">
        <v>3</v>
      </c>
    </row>
    <row r="5" spans="1:10" x14ac:dyDescent="0.2">
      <c r="A5" s="9" t="s">
        <v>33</v>
      </c>
      <c r="B5" s="9" t="s">
        <v>4</v>
      </c>
      <c r="C5" s="9" t="s">
        <v>5</v>
      </c>
      <c r="D5" s="9" t="s">
        <v>5</v>
      </c>
      <c r="E5" s="9" t="s">
        <v>5</v>
      </c>
      <c r="F5" s="9" t="s">
        <v>5</v>
      </c>
      <c r="G5" s="9"/>
      <c r="H5" s="9"/>
      <c r="I5" s="9"/>
      <c r="J5" s="9" t="s">
        <v>5</v>
      </c>
    </row>
    <row r="6" spans="1:10" ht="32" x14ac:dyDescent="0.2">
      <c r="A6" s="9"/>
      <c r="B6" s="9"/>
      <c r="C6" s="4" t="s">
        <v>6</v>
      </c>
      <c r="D6" s="4" t="s">
        <v>7</v>
      </c>
      <c r="E6" s="4" t="s">
        <v>8</v>
      </c>
      <c r="F6" s="4" t="s">
        <v>9</v>
      </c>
      <c r="G6" s="4" t="s">
        <v>172</v>
      </c>
      <c r="H6" s="4" t="s">
        <v>173</v>
      </c>
      <c r="I6" s="4" t="s">
        <v>174</v>
      </c>
      <c r="J6" s="4" t="s">
        <v>10</v>
      </c>
    </row>
    <row r="7" spans="1:10" ht="0" hidden="1" customHeight="1" x14ac:dyDescent="0.2"/>
    <row r="8" spans="1:10" x14ac:dyDescent="0.2">
      <c r="A8" s="5" t="s">
        <v>4</v>
      </c>
      <c r="B8" s="1">
        <v>5971227</v>
      </c>
      <c r="C8" s="1">
        <v>2212152</v>
      </c>
      <c r="D8" s="1">
        <v>1600987</v>
      </c>
      <c r="E8" s="1">
        <v>1148657</v>
      </c>
      <c r="F8" s="1">
        <v>702534</v>
      </c>
      <c r="G8" s="1">
        <f>SUM(C8:F8)</f>
        <v>5664330</v>
      </c>
      <c r="H8" s="1">
        <f>SUM(E8:F8)</f>
        <v>1851191</v>
      </c>
      <c r="I8" s="8">
        <f>H8/G8</f>
        <v>0.32681552805009595</v>
      </c>
      <c r="J8" s="1">
        <v>306896</v>
      </c>
    </row>
    <row r="9" spans="1:10" ht="16" x14ac:dyDescent="0.2">
      <c r="A9" s="6" t="s">
        <v>11</v>
      </c>
    </row>
    <row r="10" spans="1:10" ht="16" x14ac:dyDescent="0.2">
      <c r="A10" s="7" t="s">
        <v>34</v>
      </c>
      <c r="B10" s="1">
        <v>624922</v>
      </c>
      <c r="C10" s="1">
        <v>186818</v>
      </c>
      <c r="D10" s="1">
        <v>191327</v>
      </c>
      <c r="E10" s="1">
        <v>90767</v>
      </c>
      <c r="F10" s="1">
        <v>76377</v>
      </c>
      <c r="J10" s="1">
        <v>79632</v>
      </c>
    </row>
    <row r="11" spans="1:10" ht="16" x14ac:dyDescent="0.2">
      <c r="A11" s="7" t="s">
        <v>35</v>
      </c>
      <c r="B11" s="1">
        <v>1661061</v>
      </c>
      <c r="C11" s="1">
        <v>540577</v>
      </c>
      <c r="D11" s="1">
        <v>475632</v>
      </c>
      <c r="E11" s="1">
        <v>316222</v>
      </c>
      <c r="F11" s="1">
        <v>256095</v>
      </c>
      <c r="J11" s="1">
        <v>72536</v>
      </c>
    </row>
    <row r="12" spans="1:10" ht="16" x14ac:dyDescent="0.2">
      <c r="A12" s="7" t="s">
        <v>36</v>
      </c>
      <c r="B12" s="1">
        <v>1413901</v>
      </c>
      <c r="C12" s="1">
        <v>513554</v>
      </c>
      <c r="D12" s="1">
        <v>346822</v>
      </c>
      <c r="E12" s="1">
        <v>329071</v>
      </c>
      <c r="F12" s="1">
        <v>170622</v>
      </c>
      <c r="J12" s="1">
        <v>53832</v>
      </c>
    </row>
    <row r="13" spans="1:10" ht="16" x14ac:dyDescent="0.2">
      <c r="A13" s="7" t="s">
        <v>37</v>
      </c>
      <c r="B13" s="1">
        <v>965534</v>
      </c>
      <c r="C13" s="1">
        <v>365250</v>
      </c>
      <c r="D13" s="1">
        <v>230773</v>
      </c>
      <c r="E13" s="1">
        <v>246047</v>
      </c>
      <c r="F13" s="1">
        <v>88067</v>
      </c>
      <c r="J13" s="1">
        <v>35397</v>
      </c>
    </row>
    <row r="14" spans="1:10" ht="16" x14ac:dyDescent="0.2">
      <c r="A14" s="7" t="s">
        <v>38</v>
      </c>
      <c r="B14" s="1">
        <v>1305809</v>
      </c>
      <c r="C14" s="1">
        <v>605953</v>
      </c>
      <c r="D14" s="1">
        <v>356433</v>
      </c>
      <c r="E14" s="1">
        <v>166551</v>
      </c>
      <c r="F14" s="1">
        <v>111372</v>
      </c>
      <c r="J14" s="1">
        <v>65499</v>
      </c>
    </row>
    <row r="15" spans="1:10" ht="16" x14ac:dyDescent="0.2">
      <c r="A15" s="6" t="s">
        <v>12</v>
      </c>
    </row>
    <row r="16" spans="1:10" ht="16" x14ac:dyDescent="0.2">
      <c r="A16" s="7" t="s">
        <v>39</v>
      </c>
      <c r="B16" s="1">
        <v>2976942</v>
      </c>
      <c r="C16" s="1">
        <v>1141468</v>
      </c>
      <c r="D16" s="1">
        <v>731518</v>
      </c>
      <c r="E16" s="1">
        <v>599495</v>
      </c>
      <c r="F16" s="1">
        <v>316338</v>
      </c>
      <c r="J16" s="1">
        <v>188122</v>
      </c>
    </row>
    <row r="17" spans="1:10" ht="16" x14ac:dyDescent="0.2">
      <c r="A17" s="7" t="s">
        <v>40</v>
      </c>
      <c r="B17" s="1">
        <v>2994285</v>
      </c>
      <c r="C17" s="1">
        <v>1070684</v>
      </c>
      <c r="D17" s="1">
        <v>869469</v>
      </c>
      <c r="E17" s="1">
        <v>549162</v>
      </c>
      <c r="F17" s="1">
        <v>386196</v>
      </c>
      <c r="J17" s="1">
        <v>118774</v>
      </c>
    </row>
    <row r="18" spans="1:10" ht="16" x14ac:dyDescent="0.2">
      <c r="A18" s="6" t="s">
        <v>13</v>
      </c>
    </row>
    <row r="19" spans="1:10" ht="16" x14ac:dyDescent="0.2">
      <c r="A19" s="7" t="s">
        <v>41</v>
      </c>
      <c r="B19" s="1">
        <v>2803691</v>
      </c>
      <c r="C19" s="1">
        <v>1115283</v>
      </c>
      <c r="D19" s="1">
        <v>723069</v>
      </c>
      <c r="E19" s="1">
        <v>557608</v>
      </c>
      <c r="F19" s="1">
        <v>265140</v>
      </c>
      <c r="J19" s="1">
        <v>142591</v>
      </c>
    </row>
    <row r="20" spans="1:10" ht="16" x14ac:dyDescent="0.2">
      <c r="A20" s="7" t="s">
        <v>42</v>
      </c>
      <c r="B20" s="1">
        <v>2891398</v>
      </c>
      <c r="C20" s="1">
        <v>1039550</v>
      </c>
      <c r="D20" s="1">
        <v>834270</v>
      </c>
      <c r="E20" s="1">
        <v>521231</v>
      </c>
      <c r="F20" s="1">
        <v>380181</v>
      </c>
      <c r="J20" s="1">
        <v>116166</v>
      </c>
    </row>
    <row r="21" spans="1:10" ht="16" x14ac:dyDescent="0.2">
      <c r="A21" s="7" t="s">
        <v>43</v>
      </c>
      <c r="B21" s="1">
        <v>70405</v>
      </c>
      <c r="C21" s="1">
        <v>13348</v>
      </c>
      <c r="D21" s="1">
        <v>9889</v>
      </c>
      <c r="E21" s="1">
        <v>19428</v>
      </c>
      <c r="F21" s="1">
        <v>27332</v>
      </c>
      <c r="J21" s="1">
        <v>408</v>
      </c>
    </row>
    <row r="22" spans="1:10" ht="16" x14ac:dyDescent="0.2">
      <c r="A22" s="7" t="s">
        <v>44</v>
      </c>
      <c r="B22" s="1">
        <v>160165</v>
      </c>
      <c r="C22" s="1">
        <v>17406</v>
      </c>
      <c r="D22" s="1">
        <v>31725</v>
      </c>
      <c r="E22" s="1">
        <v>50391</v>
      </c>
      <c r="F22" s="1">
        <v>23733</v>
      </c>
      <c r="J22" s="1">
        <v>36910</v>
      </c>
    </row>
    <row r="23" spans="1:10" ht="16" x14ac:dyDescent="0.2">
      <c r="A23" s="7" t="s">
        <v>45</v>
      </c>
      <c r="B23" s="1">
        <v>45569</v>
      </c>
      <c r="C23" s="1">
        <v>26565</v>
      </c>
      <c r="D23" s="1">
        <v>2034</v>
      </c>
      <c r="E23" s="1" t="s">
        <v>32</v>
      </c>
      <c r="F23" s="1">
        <v>6148</v>
      </c>
      <c r="J23" s="1">
        <v>10822</v>
      </c>
    </row>
    <row r="24" spans="1:10" ht="16" x14ac:dyDescent="0.2">
      <c r="A24" s="6" t="s">
        <v>14</v>
      </c>
    </row>
    <row r="25" spans="1:10" ht="16" x14ac:dyDescent="0.2">
      <c r="A25" s="7" t="s">
        <v>46</v>
      </c>
      <c r="B25" s="1">
        <v>163874</v>
      </c>
      <c r="C25" s="1">
        <v>70452</v>
      </c>
      <c r="D25" s="1">
        <v>45956</v>
      </c>
      <c r="E25" s="1">
        <v>16278</v>
      </c>
      <c r="F25" s="1">
        <v>20405</v>
      </c>
      <c r="J25" s="1">
        <v>10783</v>
      </c>
    </row>
    <row r="26" spans="1:10" ht="16" x14ac:dyDescent="0.2">
      <c r="A26" s="7" t="s">
        <v>47</v>
      </c>
      <c r="B26" s="1">
        <v>4962065</v>
      </c>
      <c r="C26" s="1">
        <v>1950991</v>
      </c>
      <c r="D26" s="1">
        <v>1330926</v>
      </c>
      <c r="E26" s="1">
        <v>922817</v>
      </c>
      <c r="F26" s="1">
        <v>556027</v>
      </c>
      <c r="J26" s="1">
        <v>201304</v>
      </c>
    </row>
    <row r="27" spans="1:10" ht="16" x14ac:dyDescent="0.2">
      <c r="A27" s="7" t="s">
        <v>48</v>
      </c>
      <c r="B27" s="1">
        <v>433511</v>
      </c>
      <c r="C27" s="1">
        <v>99314</v>
      </c>
      <c r="D27" s="1">
        <v>134038</v>
      </c>
      <c r="E27" s="1">
        <v>139681</v>
      </c>
      <c r="F27" s="1">
        <v>43945</v>
      </c>
      <c r="J27" s="1">
        <v>16533</v>
      </c>
    </row>
    <row r="28" spans="1:10" ht="16" x14ac:dyDescent="0.2">
      <c r="A28" s="7" t="s">
        <v>49</v>
      </c>
      <c r="B28" s="1">
        <v>174980</v>
      </c>
      <c r="C28" s="1">
        <v>40175</v>
      </c>
      <c r="D28" s="1">
        <v>36785</v>
      </c>
      <c r="E28" s="1">
        <v>33679</v>
      </c>
      <c r="F28" s="1">
        <v>58981</v>
      </c>
      <c r="J28" s="1">
        <v>5360</v>
      </c>
    </row>
    <row r="29" spans="1:10" ht="16" x14ac:dyDescent="0.2">
      <c r="A29" s="7" t="s">
        <v>50</v>
      </c>
      <c r="B29" s="1">
        <v>199696</v>
      </c>
      <c r="C29" s="1">
        <v>41045</v>
      </c>
      <c r="D29" s="1">
        <v>46503</v>
      </c>
      <c r="E29" s="1">
        <v>29151</v>
      </c>
      <c r="F29" s="1">
        <v>19462</v>
      </c>
      <c r="J29" s="1">
        <v>63535</v>
      </c>
    </row>
    <row r="30" spans="1:10" ht="16" x14ac:dyDescent="0.2">
      <c r="A30" s="7" t="s">
        <v>45</v>
      </c>
      <c r="B30" s="1">
        <v>37100</v>
      </c>
      <c r="C30" s="1">
        <v>10174</v>
      </c>
      <c r="D30" s="1">
        <v>6780</v>
      </c>
      <c r="E30" s="1">
        <v>7051</v>
      </c>
      <c r="F30" s="1">
        <v>3714</v>
      </c>
      <c r="J30" s="1">
        <v>9381</v>
      </c>
    </row>
    <row r="31" spans="1:10" ht="16" x14ac:dyDescent="0.2">
      <c r="A31" s="6" t="s">
        <v>15</v>
      </c>
    </row>
    <row r="32" spans="1:10" ht="16" x14ac:dyDescent="0.2">
      <c r="A32" s="7" t="s">
        <v>51</v>
      </c>
      <c r="B32" s="1">
        <v>629844</v>
      </c>
      <c r="C32" s="1">
        <v>172185</v>
      </c>
      <c r="D32" s="1">
        <v>184402</v>
      </c>
      <c r="E32" s="1">
        <v>156851</v>
      </c>
      <c r="F32" s="1">
        <v>89091</v>
      </c>
      <c r="J32" s="1">
        <v>27316</v>
      </c>
    </row>
    <row r="33" spans="1:10" ht="16" x14ac:dyDescent="0.2">
      <c r="A33" s="7" t="s">
        <v>52</v>
      </c>
      <c r="B33" s="1">
        <v>4910085</v>
      </c>
      <c r="C33" s="1">
        <v>1928698</v>
      </c>
      <c r="D33" s="1">
        <v>1328892</v>
      </c>
      <c r="E33" s="1">
        <v>904768</v>
      </c>
      <c r="F33" s="1">
        <v>546423</v>
      </c>
      <c r="J33" s="1">
        <v>201304</v>
      </c>
    </row>
    <row r="34" spans="1:10" ht="16" x14ac:dyDescent="0.2">
      <c r="A34" s="7" t="s">
        <v>53</v>
      </c>
      <c r="B34" s="1">
        <v>357477</v>
      </c>
      <c r="C34" s="1">
        <v>74530</v>
      </c>
      <c r="D34" s="1">
        <v>78879</v>
      </c>
      <c r="E34" s="1">
        <v>79988</v>
      </c>
      <c r="F34" s="1">
        <v>57158</v>
      </c>
      <c r="J34" s="1">
        <v>66922</v>
      </c>
    </row>
    <row r="35" spans="1:10" ht="16" x14ac:dyDescent="0.2">
      <c r="A35" s="7" t="s">
        <v>45</v>
      </c>
      <c r="B35" s="1">
        <v>73821</v>
      </c>
      <c r="C35" s="1">
        <v>36739</v>
      </c>
      <c r="D35" s="1">
        <v>8814</v>
      </c>
      <c r="E35" s="1">
        <v>7051</v>
      </c>
      <c r="F35" s="1">
        <v>9862</v>
      </c>
      <c r="J35" s="1">
        <v>11355</v>
      </c>
    </row>
    <row r="36" spans="1:10" ht="16" x14ac:dyDescent="0.2">
      <c r="A36" s="6" t="s">
        <v>16</v>
      </c>
    </row>
    <row r="37" spans="1:10" ht="16" x14ac:dyDescent="0.2">
      <c r="A37" s="7" t="s">
        <v>54</v>
      </c>
      <c r="B37" s="1">
        <v>691483</v>
      </c>
      <c r="C37" s="1">
        <v>130289</v>
      </c>
      <c r="D37" s="1">
        <v>229406</v>
      </c>
      <c r="E37" s="1">
        <v>112312</v>
      </c>
      <c r="F37" s="1">
        <v>159092</v>
      </c>
      <c r="G37" s="1">
        <f>SUM(C37:F37)</f>
        <v>631099</v>
      </c>
      <c r="H37" s="1">
        <f>SUM(E37:F37)</f>
        <v>271404</v>
      </c>
      <c r="I37" s="8">
        <f>H37/G37</f>
        <v>0.43004980201204568</v>
      </c>
      <c r="J37" s="1">
        <v>60384</v>
      </c>
    </row>
    <row r="38" spans="1:10" ht="16" x14ac:dyDescent="0.2">
      <c r="A38" s="7" t="s">
        <v>55</v>
      </c>
      <c r="B38" s="1">
        <v>4106808</v>
      </c>
      <c r="C38" s="1">
        <v>1696701</v>
      </c>
      <c r="D38" s="1">
        <v>1059893</v>
      </c>
      <c r="E38" s="1">
        <v>793448</v>
      </c>
      <c r="F38" s="1">
        <v>378594</v>
      </c>
      <c r="G38" s="1">
        <f t="shared" ref="G38:G41" si="0">SUM(C38:F38)</f>
        <v>3928636</v>
      </c>
      <c r="H38" s="1">
        <f t="shared" ref="H38:H41" si="1">SUM(E38:F38)</f>
        <v>1172042</v>
      </c>
      <c r="I38" s="8">
        <f t="shared" ref="I38:I41" si="2">H38/G38</f>
        <v>0.29833306012570265</v>
      </c>
      <c r="J38" s="1">
        <v>178173</v>
      </c>
    </row>
    <row r="39" spans="1:10" ht="16" x14ac:dyDescent="0.2">
      <c r="A39" s="7" t="s">
        <v>56</v>
      </c>
      <c r="B39" s="1">
        <v>210758</v>
      </c>
      <c r="C39" s="1">
        <v>67906</v>
      </c>
      <c r="D39" s="1">
        <v>44553</v>
      </c>
      <c r="E39" s="1">
        <v>66073</v>
      </c>
      <c r="F39" s="1">
        <v>28231</v>
      </c>
      <c r="G39" s="1">
        <f t="shared" si="0"/>
        <v>206763</v>
      </c>
      <c r="H39" s="1">
        <f t="shared" si="1"/>
        <v>94304</v>
      </c>
      <c r="I39" s="8">
        <f t="shared" si="2"/>
        <v>0.45609707733008326</v>
      </c>
      <c r="J39" s="1">
        <v>3996</v>
      </c>
    </row>
    <row r="40" spans="1:10" ht="16" x14ac:dyDescent="0.2">
      <c r="A40" s="7" t="s">
        <v>57</v>
      </c>
      <c r="B40" s="1">
        <v>458720</v>
      </c>
      <c r="C40" s="1">
        <v>216841</v>
      </c>
      <c r="D40" s="1">
        <v>138079</v>
      </c>
      <c r="E40" s="1">
        <v>66381</v>
      </c>
      <c r="F40" s="1">
        <v>31086</v>
      </c>
      <c r="G40" s="1">
        <f t="shared" si="0"/>
        <v>452387</v>
      </c>
      <c r="H40" s="1">
        <f t="shared" si="1"/>
        <v>97467</v>
      </c>
      <c r="I40" s="8">
        <f t="shared" si="2"/>
        <v>0.21545048818821053</v>
      </c>
      <c r="J40" s="1">
        <v>6333</v>
      </c>
    </row>
    <row r="41" spans="1:10" ht="16" x14ac:dyDescent="0.2">
      <c r="A41" s="7" t="s">
        <v>58</v>
      </c>
      <c r="B41" s="1">
        <v>503458</v>
      </c>
      <c r="C41" s="1">
        <v>100415</v>
      </c>
      <c r="D41" s="1">
        <v>129057</v>
      </c>
      <c r="E41" s="1">
        <v>110444</v>
      </c>
      <c r="F41" s="1">
        <v>105531</v>
      </c>
      <c r="G41" s="1">
        <f t="shared" si="0"/>
        <v>445447</v>
      </c>
      <c r="H41" s="1">
        <f t="shared" si="1"/>
        <v>215975</v>
      </c>
      <c r="I41" s="8">
        <f t="shared" si="2"/>
        <v>0.48485004950083849</v>
      </c>
      <c r="J41" s="1">
        <v>58011</v>
      </c>
    </row>
    <row r="42" spans="1:10" ht="16" x14ac:dyDescent="0.2">
      <c r="A42" s="6" t="s">
        <v>17</v>
      </c>
    </row>
    <row r="43" spans="1:10" ht="16" x14ac:dyDescent="0.2">
      <c r="A43" s="7" t="s">
        <v>59</v>
      </c>
      <c r="B43" s="1">
        <v>298848</v>
      </c>
      <c r="C43" s="1">
        <v>21281</v>
      </c>
      <c r="D43" s="1">
        <v>34168</v>
      </c>
      <c r="E43" s="1">
        <v>47549</v>
      </c>
      <c r="F43" s="1">
        <v>131778</v>
      </c>
      <c r="J43" s="1">
        <v>64072</v>
      </c>
    </row>
    <row r="44" spans="1:10" ht="16" x14ac:dyDescent="0.2">
      <c r="A44" s="7" t="s">
        <v>60</v>
      </c>
      <c r="B44" s="1">
        <v>1611366</v>
      </c>
      <c r="C44" s="1">
        <v>460350</v>
      </c>
      <c r="D44" s="1">
        <v>390328</v>
      </c>
      <c r="E44" s="1">
        <v>462455</v>
      </c>
      <c r="F44" s="1">
        <v>206455</v>
      </c>
      <c r="J44" s="1">
        <v>91779</v>
      </c>
    </row>
    <row r="45" spans="1:10" ht="16" x14ac:dyDescent="0.2">
      <c r="A45" s="7" t="s">
        <v>61</v>
      </c>
      <c r="B45" s="1">
        <v>1999814</v>
      </c>
      <c r="C45" s="1">
        <v>605807</v>
      </c>
      <c r="D45" s="1">
        <v>672784</v>
      </c>
      <c r="E45" s="1">
        <v>371890</v>
      </c>
      <c r="F45" s="1">
        <v>251024</v>
      </c>
      <c r="J45" s="1">
        <v>98307</v>
      </c>
    </row>
    <row r="46" spans="1:10" ht="16" x14ac:dyDescent="0.2">
      <c r="A46" s="7" t="s">
        <v>62</v>
      </c>
      <c r="B46" s="1">
        <v>2061199</v>
      </c>
      <c r="C46" s="1">
        <v>1124713</v>
      </c>
      <c r="D46" s="1">
        <v>503707</v>
      </c>
      <c r="E46" s="1">
        <v>266764</v>
      </c>
      <c r="F46" s="1">
        <v>113276</v>
      </c>
      <c r="J46" s="1">
        <v>52738</v>
      </c>
    </row>
    <row r="47" spans="1:10" ht="16" x14ac:dyDescent="0.2">
      <c r="A47" s="6" t="s">
        <v>18</v>
      </c>
    </row>
    <row r="48" spans="1:10" ht="16" x14ac:dyDescent="0.2">
      <c r="A48" s="7" t="s">
        <v>63</v>
      </c>
      <c r="B48" s="1">
        <v>3375404</v>
      </c>
      <c r="C48" s="1">
        <v>1464566</v>
      </c>
      <c r="D48" s="1">
        <v>882956</v>
      </c>
      <c r="E48" s="1">
        <v>639747</v>
      </c>
      <c r="F48" s="1">
        <v>265416</v>
      </c>
      <c r="J48" s="1">
        <v>122719</v>
      </c>
    </row>
    <row r="49" spans="1:10" ht="16" x14ac:dyDescent="0.2">
      <c r="A49" s="7" t="s">
        <v>64</v>
      </c>
      <c r="B49" s="1">
        <v>187821</v>
      </c>
      <c r="C49" s="1">
        <v>88894</v>
      </c>
      <c r="D49" s="1">
        <v>47818</v>
      </c>
      <c r="E49" s="1">
        <v>21582</v>
      </c>
      <c r="F49" s="1">
        <v>28644</v>
      </c>
      <c r="J49" s="1">
        <v>882</v>
      </c>
    </row>
    <row r="50" spans="1:10" ht="16" x14ac:dyDescent="0.2">
      <c r="A50" s="7" t="s">
        <v>65</v>
      </c>
      <c r="B50" s="1">
        <v>829849</v>
      </c>
      <c r="C50" s="1">
        <v>202213</v>
      </c>
      <c r="D50" s="1">
        <v>270962</v>
      </c>
      <c r="E50" s="1">
        <v>214482</v>
      </c>
      <c r="F50" s="1">
        <v>114950</v>
      </c>
      <c r="J50" s="1">
        <v>27242</v>
      </c>
    </row>
    <row r="51" spans="1:10" ht="16" x14ac:dyDescent="0.2">
      <c r="A51" s="7" t="s">
        <v>66</v>
      </c>
      <c r="B51" s="1">
        <v>1554975</v>
      </c>
      <c r="C51" s="1">
        <v>453507</v>
      </c>
      <c r="D51" s="1">
        <v>397816</v>
      </c>
      <c r="E51" s="1">
        <v>271208</v>
      </c>
      <c r="F51" s="1">
        <v>285051</v>
      </c>
      <c r="J51" s="1">
        <v>147392</v>
      </c>
    </row>
    <row r="52" spans="1:10" ht="16" x14ac:dyDescent="0.2">
      <c r="A52" s="7" t="s">
        <v>45</v>
      </c>
      <c r="B52" s="1">
        <v>23178</v>
      </c>
      <c r="C52" s="1">
        <v>2971</v>
      </c>
      <c r="D52" s="1">
        <v>1435</v>
      </c>
      <c r="E52" s="1">
        <v>1638</v>
      </c>
      <c r="F52" s="1">
        <v>8473</v>
      </c>
      <c r="J52" s="1">
        <v>8660</v>
      </c>
    </row>
    <row r="53" spans="1:10" ht="16" x14ac:dyDescent="0.2">
      <c r="A53" s="6" t="s">
        <v>19</v>
      </c>
    </row>
    <row r="54" spans="1:10" ht="16" x14ac:dyDescent="0.2">
      <c r="A54" s="7" t="s">
        <v>67</v>
      </c>
      <c r="B54" s="1">
        <v>537814</v>
      </c>
      <c r="C54" s="1">
        <v>226914</v>
      </c>
      <c r="D54" s="1">
        <v>118949</v>
      </c>
      <c r="E54" s="1">
        <v>100005</v>
      </c>
      <c r="F54" s="1">
        <v>74999</v>
      </c>
      <c r="J54" s="1">
        <v>16947</v>
      </c>
    </row>
    <row r="55" spans="1:10" ht="16" x14ac:dyDescent="0.2">
      <c r="A55" s="7" t="s">
        <v>68</v>
      </c>
      <c r="B55" s="1">
        <v>2071600</v>
      </c>
      <c r="C55" s="1">
        <v>895186</v>
      </c>
      <c r="D55" s="1">
        <v>601858</v>
      </c>
      <c r="E55" s="1">
        <v>315612</v>
      </c>
      <c r="F55" s="1">
        <v>186719</v>
      </c>
      <c r="J55" s="1">
        <v>72225</v>
      </c>
    </row>
    <row r="56" spans="1:10" ht="16" x14ac:dyDescent="0.2">
      <c r="A56" s="7" t="s">
        <v>69</v>
      </c>
      <c r="B56" s="1">
        <v>1054630</v>
      </c>
      <c r="C56" s="1">
        <v>368603</v>
      </c>
      <c r="D56" s="1">
        <v>345184</v>
      </c>
      <c r="E56" s="1">
        <v>215582</v>
      </c>
      <c r="F56" s="1">
        <v>83070</v>
      </c>
      <c r="J56" s="1">
        <v>42191</v>
      </c>
    </row>
    <row r="57" spans="1:10" ht="16" x14ac:dyDescent="0.2">
      <c r="A57" s="7" t="s">
        <v>70</v>
      </c>
      <c r="B57" s="1">
        <v>1151032</v>
      </c>
      <c r="C57" s="1">
        <v>419986</v>
      </c>
      <c r="D57" s="1">
        <v>307208</v>
      </c>
      <c r="E57" s="1">
        <v>287828</v>
      </c>
      <c r="F57" s="1">
        <v>79557</v>
      </c>
      <c r="J57" s="1">
        <v>56453</v>
      </c>
    </row>
    <row r="58" spans="1:10" ht="16" x14ac:dyDescent="0.2">
      <c r="A58" s="7" t="s">
        <v>71</v>
      </c>
      <c r="B58" s="1">
        <v>533472</v>
      </c>
      <c r="C58" s="1">
        <v>188131</v>
      </c>
      <c r="D58" s="1">
        <v>110187</v>
      </c>
      <c r="E58" s="1">
        <v>98024</v>
      </c>
      <c r="F58" s="1">
        <v>108115</v>
      </c>
      <c r="J58" s="1">
        <v>29015</v>
      </c>
    </row>
    <row r="59" spans="1:10" ht="16" x14ac:dyDescent="0.2">
      <c r="A59" s="7" t="s">
        <v>72</v>
      </c>
      <c r="B59" s="1">
        <v>283163</v>
      </c>
      <c r="C59" s="1">
        <v>59277</v>
      </c>
      <c r="D59" s="1">
        <v>66680</v>
      </c>
      <c r="E59" s="1">
        <v>50233</v>
      </c>
      <c r="F59" s="1">
        <v>57933</v>
      </c>
      <c r="J59" s="1">
        <v>49040</v>
      </c>
    </row>
    <row r="60" spans="1:10" ht="16" x14ac:dyDescent="0.2">
      <c r="A60" s="7" t="s">
        <v>73</v>
      </c>
      <c r="B60" s="1">
        <v>339517</v>
      </c>
      <c r="C60" s="1">
        <v>54056</v>
      </c>
      <c r="D60" s="1">
        <v>50923</v>
      </c>
      <c r="E60" s="1">
        <v>81374</v>
      </c>
      <c r="F60" s="1">
        <v>112140</v>
      </c>
      <c r="J60" s="1">
        <v>41024</v>
      </c>
    </row>
    <row r="61" spans="1:10" ht="16" x14ac:dyDescent="0.2">
      <c r="A61" s="6" t="s">
        <v>20</v>
      </c>
    </row>
    <row r="62" spans="1:10" ht="16" x14ac:dyDescent="0.2">
      <c r="A62" s="7" t="s">
        <v>74</v>
      </c>
      <c r="B62" s="1">
        <v>2185740</v>
      </c>
      <c r="C62" s="1">
        <v>676379</v>
      </c>
      <c r="D62" s="1">
        <v>579434</v>
      </c>
      <c r="E62" s="1">
        <v>478487</v>
      </c>
      <c r="F62" s="1">
        <v>320569</v>
      </c>
      <c r="G62" s="1">
        <f>SUM(C62:F62)</f>
        <v>2054869</v>
      </c>
      <c r="H62" s="1">
        <f>SUM(E62:F62)</f>
        <v>799056</v>
      </c>
      <c r="I62" s="8">
        <f>H62/G62</f>
        <v>0.38885982512753853</v>
      </c>
      <c r="J62" s="1">
        <v>130871</v>
      </c>
    </row>
    <row r="63" spans="1:10" ht="16" x14ac:dyDescent="0.2">
      <c r="A63" s="7" t="s">
        <v>75</v>
      </c>
      <c r="B63" s="1">
        <v>3785487</v>
      </c>
      <c r="C63" s="1">
        <v>1535773</v>
      </c>
      <c r="D63" s="1">
        <v>1021553</v>
      </c>
      <c r="E63" s="1">
        <v>670171</v>
      </c>
      <c r="F63" s="1">
        <v>381965</v>
      </c>
      <c r="G63" s="1">
        <f>SUM(C63:F63)</f>
        <v>3609462</v>
      </c>
      <c r="H63" s="1">
        <f>SUM(E63:F63)</f>
        <v>1052136</v>
      </c>
      <c r="I63" s="8">
        <f>H63/G63</f>
        <v>0.29149385697923957</v>
      </c>
      <c r="J63" s="1">
        <v>176025</v>
      </c>
    </row>
    <row r="64" spans="1:10" ht="32" x14ac:dyDescent="0.2">
      <c r="A64" s="6" t="s">
        <v>21</v>
      </c>
    </row>
    <row r="65" spans="1:10" ht="16" x14ac:dyDescent="0.2">
      <c r="A65" s="7" t="s">
        <v>51</v>
      </c>
      <c r="B65" s="1">
        <v>722691</v>
      </c>
      <c r="C65" s="1">
        <v>99052</v>
      </c>
      <c r="D65" s="1">
        <v>177819</v>
      </c>
      <c r="E65" s="1">
        <v>175819</v>
      </c>
      <c r="F65" s="1">
        <v>261413</v>
      </c>
      <c r="J65" s="1">
        <v>8588</v>
      </c>
    </row>
    <row r="66" spans="1:10" ht="16" x14ac:dyDescent="0.2">
      <c r="A66" s="7" t="s">
        <v>52</v>
      </c>
      <c r="B66" s="1">
        <v>5119939</v>
      </c>
      <c r="C66" s="1">
        <v>2110059</v>
      </c>
      <c r="D66" s="1">
        <v>1421208</v>
      </c>
      <c r="E66" s="1">
        <v>972839</v>
      </c>
      <c r="F66" s="1">
        <v>441121</v>
      </c>
      <c r="J66" s="1">
        <v>174712</v>
      </c>
    </row>
    <row r="67" spans="1:10" ht="16" x14ac:dyDescent="0.2">
      <c r="A67" s="7" t="s">
        <v>45</v>
      </c>
      <c r="B67" s="1">
        <v>128596</v>
      </c>
      <c r="C67" s="1">
        <v>3040</v>
      </c>
      <c r="D67" s="1">
        <v>1960</v>
      </c>
      <c r="E67" s="1" t="s">
        <v>32</v>
      </c>
      <c r="F67" s="1" t="s">
        <v>32</v>
      </c>
      <c r="J67" s="1">
        <v>123596</v>
      </c>
    </row>
    <row r="68" spans="1:10" ht="16" x14ac:dyDescent="0.2">
      <c r="A68" s="6" t="s">
        <v>22</v>
      </c>
    </row>
    <row r="69" spans="1:10" ht="16" x14ac:dyDescent="0.2">
      <c r="A69" s="7" t="s">
        <v>51</v>
      </c>
      <c r="B69" s="1">
        <v>3664737</v>
      </c>
      <c r="C69" s="1">
        <v>1379776</v>
      </c>
      <c r="D69" s="1">
        <v>1035566</v>
      </c>
      <c r="E69" s="1">
        <v>744619</v>
      </c>
      <c r="F69" s="1">
        <v>410997</v>
      </c>
      <c r="J69" s="1">
        <v>93779</v>
      </c>
    </row>
    <row r="70" spans="1:10" ht="16" x14ac:dyDescent="0.2">
      <c r="A70" s="7" t="s">
        <v>52</v>
      </c>
      <c r="B70" s="1">
        <v>2181338</v>
      </c>
      <c r="C70" s="1">
        <v>832377</v>
      </c>
      <c r="D70" s="1">
        <v>564967</v>
      </c>
      <c r="E70" s="1">
        <v>404038</v>
      </c>
      <c r="F70" s="1">
        <v>291537</v>
      </c>
      <c r="J70" s="1">
        <v>88420</v>
      </c>
    </row>
    <row r="71" spans="1:10" ht="16" x14ac:dyDescent="0.2">
      <c r="A71" s="7" t="s">
        <v>45</v>
      </c>
      <c r="B71" s="1">
        <v>125152</v>
      </c>
      <c r="C71" s="1" t="s">
        <v>32</v>
      </c>
      <c r="D71" s="1">
        <v>454</v>
      </c>
      <c r="E71" s="1" t="s">
        <v>32</v>
      </c>
      <c r="F71" s="1" t="s">
        <v>32</v>
      </c>
      <c r="J71" s="1">
        <v>124698</v>
      </c>
    </row>
    <row r="72" spans="1:10" ht="16" x14ac:dyDescent="0.2">
      <c r="A72" s="6" t="s">
        <v>23</v>
      </c>
    </row>
    <row r="73" spans="1:10" ht="16" x14ac:dyDescent="0.2">
      <c r="A73" s="7" t="s">
        <v>76</v>
      </c>
      <c r="B73" s="1">
        <v>545391</v>
      </c>
      <c r="C73" s="1">
        <v>83420</v>
      </c>
      <c r="D73" s="1">
        <v>123444</v>
      </c>
      <c r="E73" s="1">
        <v>122640</v>
      </c>
      <c r="F73" s="1">
        <v>215887</v>
      </c>
      <c r="G73" s="1">
        <f>SUM(C73:F73)</f>
        <v>545391</v>
      </c>
      <c r="H73" s="1">
        <f>SUM(E73:F73)</f>
        <v>338527</v>
      </c>
      <c r="I73" s="8">
        <f>H73/G73</f>
        <v>0.62070514548278211</v>
      </c>
      <c r="J73" s="1" t="s">
        <v>32</v>
      </c>
    </row>
    <row r="74" spans="1:10" ht="16" x14ac:dyDescent="0.2">
      <c r="A74" s="7" t="s">
        <v>77</v>
      </c>
      <c r="B74" s="1">
        <v>366723</v>
      </c>
      <c r="C74" s="1">
        <v>96630</v>
      </c>
      <c r="D74" s="1">
        <v>73741</v>
      </c>
      <c r="E74" s="1">
        <v>130403</v>
      </c>
      <c r="F74" s="1">
        <v>65949</v>
      </c>
      <c r="G74" s="1">
        <f>SUM(C74:F74)</f>
        <v>366723</v>
      </c>
      <c r="H74" s="1">
        <f>SUM(E74:F74)</f>
        <v>196352</v>
      </c>
      <c r="I74" s="8">
        <f>H74/G74</f>
        <v>0.53542319407291061</v>
      </c>
      <c r="J74" s="1" t="s">
        <v>32</v>
      </c>
    </row>
    <row r="75" spans="1:10" ht="16" x14ac:dyDescent="0.2">
      <c r="A75" s="7" t="s">
        <v>78</v>
      </c>
      <c r="B75" s="1">
        <v>438390</v>
      </c>
      <c r="C75" s="1">
        <v>115399</v>
      </c>
      <c r="D75" s="1">
        <v>119292</v>
      </c>
      <c r="E75" s="1">
        <v>122370</v>
      </c>
      <c r="F75" s="1">
        <v>81330</v>
      </c>
      <c r="J75" s="1" t="s">
        <v>32</v>
      </c>
    </row>
    <row r="76" spans="1:10" ht="16" x14ac:dyDescent="0.2">
      <c r="A76" s="7" t="s">
        <v>79</v>
      </c>
      <c r="B76" s="1">
        <v>659652</v>
      </c>
      <c r="C76" s="1">
        <v>162577</v>
      </c>
      <c r="D76" s="1">
        <v>292774</v>
      </c>
      <c r="E76" s="1">
        <v>147424</v>
      </c>
      <c r="F76" s="1">
        <v>56877</v>
      </c>
      <c r="J76" s="1" t="s">
        <v>32</v>
      </c>
    </row>
    <row r="77" spans="1:10" ht="16" x14ac:dyDescent="0.2">
      <c r="A77" s="7" t="s">
        <v>175</v>
      </c>
      <c r="C77" s="1">
        <f>SUM(C73:C76)</f>
        <v>458026</v>
      </c>
      <c r="D77" s="1">
        <f>SUM(D73:D76)</f>
        <v>609251</v>
      </c>
      <c r="E77" s="1">
        <f>SUM(E73:E76)</f>
        <v>522837</v>
      </c>
      <c r="F77" s="1">
        <f>SUM(F73:F76)</f>
        <v>420043</v>
      </c>
      <c r="G77" s="1">
        <f>SUM(C77:F77)</f>
        <v>2010157</v>
      </c>
      <c r="H77" s="1">
        <f>SUM(E77:F77)</f>
        <v>942880</v>
      </c>
      <c r="I77" s="8">
        <f>H77/G77</f>
        <v>0.46905788950813293</v>
      </c>
    </row>
    <row r="78" spans="1:10" x14ac:dyDescent="0.2">
      <c r="A78" s="7"/>
    </row>
    <row r="79" spans="1:10" ht="16" x14ac:dyDescent="0.2">
      <c r="A79" s="7" t="s">
        <v>80</v>
      </c>
      <c r="B79" s="1">
        <v>744613</v>
      </c>
      <c r="C79" s="1">
        <v>304009</v>
      </c>
      <c r="D79" s="1">
        <v>272424</v>
      </c>
      <c r="E79" s="1">
        <v>136739</v>
      </c>
      <c r="F79" s="1">
        <v>31440</v>
      </c>
      <c r="J79" s="1" t="s">
        <v>32</v>
      </c>
    </row>
    <row r="80" spans="1:10" ht="16" x14ac:dyDescent="0.2">
      <c r="A80" s="7" t="s">
        <v>81</v>
      </c>
      <c r="B80" s="1">
        <v>1038174</v>
      </c>
      <c r="C80" s="1">
        <v>499915</v>
      </c>
      <c r="D80" s="1">
        <v>293702</v>
      </c>
      <c r="E80" s="1">
        <v>195103</v>
      </c>
      <c r="F80" s="1">
        <v>49453</v>
      </c>
      <c r="J80" s="1" t="s">
        <v>32</v>
      </c>
    </row>
    <row r="81" spans="1:10" ht="16" x14ac:dyDescent="0.2">
      <c r="A81" s="7" t="s">
        <v>82</v>
      </c>
      <c r="B81" s="1">
        <v>423301</v>
      </c>
      <c r="C81" s="1">
        <v>279810</v>
      </c>
      <c r="D81" s="1">
        <v>102407</v>
      </c>
      <c r="E81" s="1">
        <v>27342</v>
      </c>
      <c r="F81" s="1">
        <v>13743</v>
      </c>
      <c r="J81" s="1" t="s">
        <v>32</v>
      </c>
    </row>
    <row r="82" spans="1:10" ht="16" x14ac:dyDescent="0.2">
      <c r="A82" s="7" t="s">
        <v>83</v>
      </c>
      <c r="B82" s="1">
        <v>587072</v>
      </c>
      <c r="C82" s="1">
        <v>434360</v>
      </c>
      <c r="D82" s="1">
        <v>94956</v>
      </c>
      <c r="E82" s="1">
        <v>53006</v>
      </c>
      <c r="F82" s="1">
        <v>4751</v>
      </c>
      <c r="J82" s="1" t="s">
        <v>32</v>
      </c>
    </row>
    <row r="83" spans="1:10" x14ac:dyDescent="0.2">
      <c r="A83" s="7"/>
      <c r="C83" s="1">
        <f>SUM(C79:C82)</f>
        <v>1518094</v>
      </c>
      <c r="D83" s="1">
        <f>SUM(D79:D82)</f>
        <v>763489</v>
      </c>
      <c r="E83" s="1">
        <f>SUM(E79:E82)</f>
        <v>412190</v>
      </c>
      <c r="F83" s="1">
        <f>SUM(F79:F82)</f>
        <v>99387</v>
      </c>
      <c r="G83" s="1">
        <f>SUM(C83:F83)</f>
        <v>2793160</v>
      </c>
    </row>
    <row r="84" spans="1:10" ht="16" x14ac:dyDescent="0.2">
      <c r="A84" s="7" t="s">
        <v>176</v>
      </c>
      <c r="G84" s="1">
        <f>G83+G77</f>
        <v>4803317</v>
      </c>
    </row>
    <row r="85" spans="1:10" ht="16" x14ac:dyDescent="0.2">
      <c r="A85" s="7" t="s">
        <v>45</v>
      </c>
      <c r="B85" s="1">
        <v>1167911</v>
      </c>
      <c r="C85" s="1">
        <v>236033</v>
      </c>
      <c r="D85" s="1">
        <v>228247</v>
      </c>
      <c r="E85" s="1">
        <v>213631</v>
      </c>
      <c r="F85" s="1">
        <v>183104</v>
      </c>
      <c r="J85" s="1">
        <v>306896</v>
      </c>
    </row>
    <row r="86" spans="1:10" ht="16" x14ac:dyDescent="0.2">
      <c r="A86" s="6" t="s">
        <v>24</v>
      </c>
    </row>
    <row r="87" spans="1:10" ht="32" x14ac:dyDescent="0.2">
      <c r="A87" s="7" t="s">
        <v>84</v>
      </c>
      <c r="B87" s="1">
        <v>4315782</v>
      </c>
      <c r="C87" s="1">
        <v>1971214</v>
      </c>
      <c r="D87" s="1">
        <v>1268732</v>
      </c>
      <c r="E87" s="1">
        <v>755484</v>
      </c>
      <c r="F87" s="1">
        <v>319819</v>
      </c>
      <c r="J87" s="1">
        <v>533</v>
      </c>
    </row>
    <row r="88" spans="1:10" ht="16" x14ac:dyDescent="0.2">
      <c r="A88" s="7" t="s">
        <v>85</v>
      </c>
      <c r="B88" s="1">
        <v>1786109</v>
      </c>
      <c r="C88" s="1">
        <v>353369</v>
      </c>
      <c r="D88" s="1">
        <v>565125</v>
      </c>
      <c r="E88" s="1">
        <v>537203</v>
      </c>
      <c r="F88" s="1">
        <v>330412</v>
      </c>
      <c r="J88" s="1" t="s">
        <v>32</v>
      </c>
    </row>
    <row r="89" spans="1:10" ht="32" x14ac:dyDescent="0.2">
      <c r="A89" s="7" t="s">
        <v>86</v>
      </c>
      <c r="B89" s="1">
        <v>1762097</v>
      </c>
      <c r="C89" s="1">
        <v>366556</v>
      </c>
      <c r="D89" s="1">
        <v>524239</v>
      </c>
      <c r="E89" s="1">
        <v>541873</v>
      </c>
      <c r="F89" s="1">
        <v>329430</v>
      </c>
      <c r="J89" s="1" t="s">
        <v>32</v>
      </c>
    </row>
    <row r="90" spans="1:10" ht="16" x14ac:dyDescent="0.2">
      <c r="A90" s="7" t="s">
        <v>87</v>
      </c>
      <c r="B90" s="1">
        <v>529979</v>
      </c>
      <c r="C90" s="1">
        <v>36161</v>
      </c>
      <c r="D90" s="1">
        <v>101651</v>
      </c>
      <c r="E90" s="1">
        <v>115981</v>
      </c>
      <c r="F90" s="1">
        <v>276186</v>
      </c>
      <c r="J90" s="1" t="s">
        <v>32</v>
      </c>
    </row>
    <row r="91" spans="1:10" ht="16" x14ac:dyDescent="0.2">
      <c r="A91" s="7" t="s">
        <v>88</v>
      </c>
      <c r="B91" s="1">
        <v>38654</v>
      </c>
      <c r="C91" s="1">
        <v>4652</v>
      </c>
      <c r="D91" s="1">
        <v>21770</v>
      </c>
      <c r="E91" s="1">
        <v>4585</v>
      </c>
      <c r="F91" s="1">
        <v>7647</v>
      </c>
      <c r="J91" s="1" t="s">
        <v>32</v>
      </c>
    </row>
    <row r="92" spans="1:10" ht="32" x14ac:dyDescent="0.2">
      <c r="A92" s="7" t="s">
        <v>89</v>
      </c>
      <c r="B92" s="1">
        <v>185318</v>
      </c>
      <c r="C92" s="1">
        <v>27078</v>
      </c>
      <c r="D92" s="1">
        <v>64518</v>
      </c>
      <c r="E92" s="1">
        <v>47098</v>
      </c>
      <c r="F92" s="1">
        <v>46625</v>
      </c>
      <c r="J92" s="1" t="s">
        <v>32</v>
      </c>
    </row>
    <row r="93" spans="1:10" ht="16" x14ac:dyDescent="0.2">
      <c r="A93" s="7" t="s">
        <v>90</v>
      </c>
      <c r="B93" s="1">
        <v>347988</v>
      </c>
      <c r="C93" s="1">
        <v>27533</v>
      </c>
      <c r="D93" s="1">
        <v>76826</v>
      </c>
      <c r="E93" s="1">
        <v>118103</v>
      </c>
      <c r="F93" s="1">
        <v>125525</v>
      </c>
      <c r="G93" s="1">
        <f>SUM(C93:F93)</f>
        <v>347987</v>
      </c>
      <c r="H93" s="1">
        <f>E93+F93</f>
        <v>243628</v>
      </c>
      <c r="I93" s="8">
        <f>H93/G93</f>
        <v>0.70010661317807854</v>
      </c>
      <c r="J93" s="1" t="s">
        <v>32</v>
      </c>
    </row>
    <row r="94" spans="1:10" ht="32" x14ac:dyDescent="0.2">
      <c r="A94" s="7" t="s">
        <v>91</v>
      </c>
      <c r="B94" s="1">
        <v>120150</v>
      </c>
      <c r="C94" s="1">
        <v>4781</v>
      </c>
      <c r="D94" s="1">
        <v>52165</v>
      </c>
      <c r="E94" s="1">
        <v>13403</v>
      </c>
      <c r="F94" s="1">
        <v>49801</v>
      </c>
      <c r="J94" s="1" t="s">
        <v>32</v>
      </c>
    </row>
    <row r="95" spans="1:10" ht="16" x14ac:dyDescent="0.2">
      <c r="A95" s="7" t="s">
        <v>92</v>
      </c>
      <c r="B95" s="1">
        <v>371249</v>
      </c>
      <c r="C95" s="1">
        <v>50695</v>
      </c>
      <c r="D95" s="1">
        <v>113838</v>
      </c>
      <c r="E95" s="1">
        <v>128996</v>
      </c>
      <c r="F95" s="1">
        <v>77719</v>
      </c>
      <c r="J95" s="1" t="s">
        <v>32</v>
      </c>
    </row>
    <row r="96" spans="1:10" ht="16" x14ac:dyDescent="0.2">
      <c r="A96" s="7" t="s">
        <v>93</v>
      </c>
      <c r="B96" s="1">
        <v>73095</v>
      </c>
      <c r="C96" s="1">
        <v>2331</v>
      </c>
      <c r="D96" s="1">
        <v>16848</v>
      </c>
      <c r="E96" s="1">
        <v>15793</v>
      </c>
      <c r="F96" s="1">
        <v>38122</v>
      </c>
      <c r="J96" s="1" t="s">
        <v>32</v>
      </c>
    </row>
    <row r="97" spans="1:10" ht="16" x14ac:dyDescent="0.2">
      <c r="A97" s="7" t="s">
        <v>94</v>
      </c>
      <c r="B97" s="1">
        <v>223736</v>
      </c>
      <c r="C97" s="1">
        <v>73463</v>
      </c>
      <c r="D97" s="1">
        <v>53814</v>
      </c>
      <c r="E97" s="1">
        <v>47720</v>
      </c>
      <c r="F97" s="1">
        <v>48739</v>
      </c>
      <c r="J97" s="1" t="s">
        <v>32</v>
      </c>
    </row>
    <row r="98" spans="1:10" ht="16" x14ac:dyDescent="0.2">
      <c r="A98" s="7" t="s">
        <v>45</v>
      </c>
      <c r="B98" s="1">
        <v>518792</v>
      </c>
      <c r="C98" s="1">
        <v>43160</v>
      </c>
      <c r="D98" s="1">
        <v>40741</v>
      </c>
      <c r="E98" s="1">
        <v>38006</v>
      </c>
      <c r="F98" s="1">
        <v>90522</v>
      </c>
      <c r="J98" s="1">
        <v>306364</v>
      </c>
    </row>
    <row r="99" spans="1:10" ht="16" x14ac:dyDescent="0.2">
      <c r="A99" s="6" t="s">
        <v>25</v>
      </c>
    </row>
    <row r="100" spans="1:10" ht="16" x14ac:dyDescent="0.2">
      <c r="A100" s="7" t="s">
        <v>95</v>
      </c>
      <c r="B100" s="1">
        <v>55366</v>
      </c>
      <c r="C100" s="1">
        <v>10544</v>
      </c>
      <c r="D100" s="1">
        <v>1351</v>
      </c>
      <c r="E100" s="1">
        <v>6562</v>
      </c>
      <c r="F100" s="1" t="s">
        <v>32</v>
      </c>
      <c r="J100" s="1">
        <v>36910</v>
      </c>
    </row>
    <row r="101" spans="1:10" ht="16" x14ac:dyDescent="0.2">
      <c r="A101" s="7" t="s">
        <v>96</v>
      </c>
      <c r="B101" s="1">
        <v>27650</v>
      </c>
      <c r="C101" s="1">
        <v>3842</v>
      </c>
      <c r="D101" s="1">
        <v>13287</v>
      </c>
      <c r="E101" s="1">
        <v>5875</v>
      </c>
      <c r="F101" s="1">
        <v>2302</v>
      </c>
      <c r="J101" s="1">
        <v>2343</v>
      </c>
    </row>
    <row r="102" spans="1:10" ht="16" x14ac:dyDescent="0.2">
      <c r="A102" s="7" t="s">
        <v>97</v>
      </c>
      <c r="B102" s="1">
        <v>18949</v>
      </c>
      <c r="C102" s="1">
        <v>6456</v>
      </c>
      <c r="D102" s="1">
        <v>3173</v>
      </c>
      <c r="E102" s="1">
        <v>6689</v>
      </c>
      <c r="F102" s="1">
        <v>1122</v>
      </c>
      <c r="J102" s="1">
        <v>1510</v>
      </c>
    </row>
    <row r="103" spans="1:10" ht="16" x14ac:dyDescent="0.2">
      <c r="A103" s="7" t="s">
        <v>98</v>
      </c>
      <c r="B103" s="1">
        <v>30966</v>
      </c>
      <c r="C103" s="1">
        <v>2077</v>
      </c>
      <c r="D103" s="1">
        <v>5519</v>
      </c>
      <c r="E103" s="1" t="s">
        <v>32</v>
      </c>
      <c r="F103" s="1">
        <v>23370</v>
      </c>
      <c r="J103" s="1" t="s">
        <v>32</v>
      </c>
    </row>
    <row r="104" spans="1:10" ht="16" x14ac:dyDescent="0.2">
      <c r="A104" s="7" t="s">
        <v>99</v>
      </c>
      <c r="B104" s="1">
        <v>5813102</v>
      </c>
      <c r="C104" s="1">
        <v>2194997</v>
      </c>
      <c r="D104" s="1">
        <v>1576236</v>
      </c>
      <c r="E104" s="1">
        <v>1126826</v>
      </c>
      <c r="F104" s="1">
        <v>665055</v>
      </c>
      <c r="J104" s="1">
        <v>249989</v>
      </c>
    </row>
    <row r="105" spans="1:10" ht="16" x14ac:dyDescent="0.2">
      <c r="A105" s="7" t="s">
        <v>45</v>
      </c>
      <c r="B105" s="1">
        <v>30958</v>
      </c>
      <c r="C105" s="1" t="s">
        <v>32</v>
      </c>
      <c r="D105" s="1">
        <v>1421</v>
      </c>
      <c r="E105" s="1">
        <v>2705</v>
      </c>
      <c r="F105" s="1">
        <v>10686</v>
      </c>
      <c r="J105" s="1">
        <v>16145</v>
      </c>
    </row>
    <row r="106" spans="1:10" ht="16" x14ac:dyDescent="0.2">
      <c r="A106" s="6" t="s">
        <v>26</v>
      </c>
    </row>
    <row r="107" spans="1:10" ht="16" x14ac:dyDescent="0.2">
      <c r="A107" s="7" t="s">
        <v>100</v>
      </c>
      <c r="B107" s="1">
        <v>3264691</v>
      </c>
      <c r="C107" s="1">
        <v>1554198</v>
      </c>
      <c r="D107" s="1">
        <v>961409</v>
      </c>
      <c r="E107" s="1">
        <v>555106</v>
      </c>
      <c r="F107" s="1">
        <v>193978</v>
      </c>
      <c r="J107" s="1" t="s">
        <v>32</v>
      </c>
    </row>
    <row r="108" spans="1:10" ht="16" x14ac:dyDescent="0.2">
      <c r="A108" s="7" t="s">
        <v>101</v>
      </c>
      <c r="B108" s="1">
        <v>1624473</v>
      </c>
      <c r="C108" s="1">
        <v>491089</v>
      </c>
      <c r="D108" s="1">
        <v>419037</v>
      </c>
      <c r="E108" s="1">
        <v>393501</v>
      </c>
      <c r="F108" s="1">
        <v>320847</v>
      </c>
      <c r="J108" s="1" t="s">
        <v>32</v>
      </c>
    </row>
    <row r="109" spans="1:10" ht="16" x14ac:dyDescent="0.2">
      <c r="A109" s="7" t="s">
        <v>102</v>
      </c>
      <c r="B109" s="1">
        <v>168598</v>
      </c>
      <c r="C109" s="1">
        <v>24410</v>
      </c>
      <c r="D109" s="1">
        <v>63256</v>
      </c>
      <c r="E109" s="1">
        <v>34394</v>
      </c>
      <c r="F109" s="1">
        <v>45436</v>
      </c>
      <c r="J109" s="1">
        <v>1102</v>
      </c>
    </row>
    <row r="110" spans="1:10" ht="16" x14ac:dyDescent="0.2">
      <c r="A110" s="7" t="s">
        <v>103</v>
      </c>
      <c r="B110" s="1">
        <v>12379</v>
      </c>
      <c r="C110" s="1">
        <v>1825</v>
      </c>
      <c r="D110" s="1">
        <v>4679</v>
      </c>
      <c r="E110" s="1">
        <v>5875</v>
      </c>
      <c r="F110" s="1" t="s">
        <v>32</v>
      </c>
      <c r="J110" s="1" t="s">
        <v>32</v>
      </c>
    </row>
    <row r="111" spans="1:10" ht="16" x14ac:dyDescent="0.2">
      <c r="A111" s="7" t="s">
        <v>45</v>
      </c>
      <c r="B111" s="1">
        <v>901086</v>
      </c>
      <c r="C111" s="1">
        <v>140631</v>
      </c>
      <c r="D111" s="1">
        <v>152607</v>
      </c>
      <c r="E111" s="1">
        <v>159781</v>
      </c>
      <c r="F111" s="1">
        <v>142273</v>
      </c>
      <c r="J111" s="1">
        <v>305795</v>
      </c>
    </row>
    <row r="112" spans="1:10" ht="16" x14ac:dyDescent="0.2">
      <c r="A112" s="6" t="s">
        <v>27</v>
      </c>
    </row>
    <row r="113" spans="1:10" ht="16" x14ac:dyDescent="0.2">
      <c r="A113" s="7" t="s">
        <v>100</v>
      </c>
      <c r="B113" s="1">
        <v>3884779</v>
      </c>
      <c r="C113" s="1">
        <v>1701406</v>
      </c>
      <c r="D113" s="1">
        <v>1093453</v>
      </c>
      <c r="E113" s="1">
        <v>736868</v>
      </c>
      <c r="F113" s="1">
        <v>353052</v>
      </c>
      <c r="J113" s="1" t="s">
        <v>32</v>
      </c>
    </row>
    <row r="114" spans="1:10" ht="16" x14ac:dyDescent="0.2">
      <c r="A114" s="7" t="s">
        <v>101</v>
      </c>
      <c r="B114" s="1">
        <v>1017168</v>
      </c>
      <c r="C114" s="1">
        <v>348249</v>
      </c>
      <c r="D114" s="1">
        <v>283386</v>
      </c>
      <c r="E114" s="1">
        <v>233400</v>
      </c>
      <c r="F114" s="1">
        <v>152133</v>
      </c>
      <c r="J114" s="1" t="s">
        <v>32</v>
      </c>
    </row>
    <row r="115" spans="1:10" ht="16" x14ac:dyDescent="0.2">
      <c r="A115" s="7" t="s">
        <v>102</v>
      </c>
      <c r="B115" s="1">
        <v>149372</v>
      </c>
      <c r="C115" s="1">
        <v>19852</v>
      </c>
      <c r="D115" s="1">
        <v>61358</v>
      </c>
      <c r="E115" s="1">
        <v>19771</v>
      </c>
      <c r="F115" s="1">
        <v>48391</v>
      </c>
      <c r="J115" s="1" t="s">
        <v>32</v>
      </c>
    </row>
    <row r="116" spans="1:10" ht="16" x14ac:dyDescent="0.2">
      <c r="A116" s="7" t="s">
        <v>103</v>
      </c>
      <c r="B116" s="1">
        <v>7978</v>
      </c>
      <c r="C116" s="1" t="s">
        <v>32</v>
      </c>
      <c r="D116" s="1">
        <v>7978</v>
      </c>
      <c r="E116" s="1" t="s">
        <v>32</v>
      </c>
      <c r="F116" s="1" t="s">
        <v>32</v>
      </c>
      <c r="J116" s="1" t="s">
        <v>32</v>
      </c>
    </row>
    <row r="117" spans="1:10" ht="16" x14ac:dyDescent="0.2">
      <c r="A117" s="7" t="s">
        <v>45</v>
      </c>
      <c r="B117" s="1">
        <v>911931</v>
      </c>
      <c r="C117" s="1">
        <v>142647</v>
      </c>
      <c r="D117" s="1">
        <v>154812</v>
      </c>
      <c r="E117" s="1">
        <v>158618</v>
      </c>
      <c r="F117" s="1">
        <v>148958</v>
      </c>
      <c r="J117" s="1">
        <v>306896</v>
      </c>
    </row>
    <row r="118" spans="1:10" ht="16" x14ac:dyDescent="0.2">
      <c r="A118" s="6" t="s">
        <v>28</v>
      </c>
    </row>
    <row r="119" spans="1:10" ht="16" x14ac:dyDescent="0.2">
      <c r="A119" s="7" t="s">
        <v>100</v>
      </c>
      <c r="B119" s="1">
        <v>2706679</v>
      </c>
      <c r="C119" s="1">
        <v>1293789</v>
      </c>
      <c r="D119" s="1">
        <v>771988</v>
      </c>
      <c r="E119" s="1">
        <v>460886</v>
      </c>
      <c r="F119" s="1">
        <v>180015</v>
      </c>
      <c r="J119" s="1" t="s">
        <v>32</v>
      </c>
    </row>
    <row r="120" spans="1:10" ht="16" x14ac:dyDescent="0.2">
      <c r="A120" s="7" t="s">
        <v>101</v>
      </c>
      <c r="B120" s="1">
        <v>1914633</v>
      </c>
      <c r="C120" s="1">
        <v>703566</v>
      </c>
      <c r="D120" s="1">
        <v>577774</v>
      </c>
      <c r="E120" s="1">
        <v>439534</v>
      </c>
      <c r="F120" s="1">
        <v>193758</v>
      </c>
      <c r="J120" s="1" t="s">
        <v>32</v>
      </c>
    </row>
    <row r="121" spans="1:10" ht="16" x14ac:dyDescent="0.2">
      <c r="A121" s="7" t="s">
        <v>102</v>
      </c>
      <c r="B121" s="1">
        <v>415334</v>
      </c>
      <c r="C121" s="1">
        <v>70890</v>
      </c>
      <c r="D121" s="1">
        <v>98619</v>
      </c>
      <c r="E121" s="1">
        <v>81339</v>
      </c>
      <c r="F121" s="1">
        <v>164487</v>
      </c>
      <c r="J121" s="1" t="s">
        <v>32</v>
      </c>
    </row>
    <row r="122" spans="1:10" ht="16" x14ac:dyDescent="0.2">
      <c r="A122" s="7" t="s">
        <v>103</v>
      </c>
      <c r="B122" s="1">
        <v>31497</v>
      </c>
      <c r="C122" s="1" t="s">
        <v>32</v>
      </c>
      <c r="D122" s="1" t="s">
        <v>32</v>
      </c>
      <c r="E122" s="1">
        <v>9497</v>
      </c>
      <c r="F122" s="1">
        <v>22000</v>
      </c>
      <c r="J122" s="1" t="s">
        <v>32</v>
      </c>
    </row>
    <row r="123" spans="1:10" ht="16" x14ac:dyDescent="0.2">
      <c r="A123" s="7" t="s">
        <v>45</v>
      </c>
      <c r="B123" s="1">
        <v>903084</v>
      </c>
      <c r="C123" s="1">
        <v>143907</v>
      </c>
      <c r="D123" s="1">
        <v>152607</v>
      </c>
      <c r="E123" s="1">
        <v>157401</v>
      </c>
      <c r="F123" s="1">
        <v>142273</v>
      </c>
      <c r="J123" s="1">
        <v>306896</v>
      </c>
    </row>
    <row r="124" spans="1:10" ht="16" x14ac:dyDescent="0.2">
      <c r="A124" s="6" t="s">
        <v>29</v>
      </c>
    </row>
    <row r="125" spans="1:10" ht="16" x14ac:dyDescent="0.2">
      <c r="A125" s="7" t="s">
        <v>100</v>
      </c>
      <c r="B125" s="1">
        <v>3808886</v>
      </c>
      <c r="C125" s="1">
        <v>1746062</v>
      </c>
      <c r="D125" s="1">
        <v>1102439</v>
      </c>
      <c r="E125" s="1">
        <v>692893</v>
      </c>
      <c r="F125" s="1">
        <v>267492</v>
      </c>
      <c r="J125" s="1" t="s">
        <v>32</v>
      </c>
    </row>
    <row r="126" spans="1:10" ht="16" x14ac:dyDescent="0.2">
      <c r="A126" s="7" t="s">
        <v>101</v>
      </c>
      <c r="B126" s="1">
        <v>987751</v>
      </c>
      <c r="C126" s="1">
        <v>288387</v>
      </c>
      <c r="D126" s="1">
        <v>291751</v>
      </c>
      <c r="E126" s="1">
        <v>205046</v>
      </c>
      <c r="F126" s="1">
        <v>202567</v>
      </c>
      <c r="J126" s="1" t="s">
        <v>32</v>
      </c>
    </row>
    <row r="127" spans="1:10" ht="16" x14ac:dyDescent="0.2">
      <c r="A127" s="7" t="s">
        <v>102</v>
      </c>
      <c r="B127" s="1">
        <v>258731</v>
      </c>
      <c r="C127" s="1">
        <v>29825</v>
      </c>
      <c r="D127" s="1">
        <v>54191</v>
      </c>
      <c r="E127" s="1">
        <v>87629</v>
      </c>
      <c r="F127" s="1">
        <v>87086</v>
      </c>
      <c r="J127" s="1" t="s">
        <v>32</v>
      </c>
    </row>
    <row r="128" spans="1:10" ht="16" x14ac:dyDescent="0.2">
      <c r="A128" s="7" t="s">
        <v>103</v>
      </c>
      <c r="B128" s="1">
        <v>16052</v>
      </c>
      <c r="C128" s="1">
        <v>7248</v>
      </c>
      <c r="D128" s="1" t="s">
        <v>32</v>
      </c>
      <c r="E128" s="1">
        <v>5688</v>
      </c>
      <c r="F128" s="1">
        <v>3116</v>
      </c>
      <c r="J128" s="1" t="s">
        <v>32</v>
      </c>
    </row>
    <row r="129" spans="1:10" ht="16" x14ac:dyDescent="0.2">
      <c r="A129" s="7" t="s">
        <v>45</v>
      </c>
      <c r="B129" s="1">
        <v>899808</v>
      </c>
      <c r="C129" s="1">
        <v>140631</v>
      </c>
      <c r="D129" s="1">
        <v>152607</v>
      </c>
      <c r="E129" s="1">
        <v>157401</v>
      </c>
      <c r="F129" s="1">
        <v>142273</v>
      </c>
      <c r="J129" s="1">
        <v>306896</v>
      </c>
    </row>
    <row r="130" spans="1:10" ht="16" x14ac:dyDescent="0.2">
      <c r="A130" s="6" t="s">
        <v>30</v>
      </c>
    </row>
    <row r="131" spans="1:10" ht="16" x14ac:dyDescent="0.2">
      <c r="A131" s="7" t="s">
        <v>100</v>
      </c>
      <c r="B131" s="1">
        <v>4557805</v>
      </c>
      <c r="C131" s="1">
        <v>1992801</v>
      </c>
      <c r="D131" s="1">
        <v>1325565</v>
      </c>
      <c r="E131" s="1">
        <v>845604</v>
      </c>
      <c r="F131" s="1">
        <v>393835</v>
      </c>
      <c r="J131" s="1" t="s">
        <v>32</v>
      </c>
    </row>
    <row r="132" spans="1:10" ht="16" x14ac:dyDescent="0.2">
      <c r="A132" s="7" t="s">
        <v>101</v>
      </c>
      <c r="B132" s="1">
        <v>429067</v>
      </c>
      <c r="C132" s="1">
        <v>71276</v>
      </c>
      <c r="D132" s="1">
        <v>107810</v>
      </c>
      <c r="E132" s="1">
        <v>117692</v>
      </c>
      <c r="F132" s="1">
        <v>132289</v>
      </c>
      <c r="J132" s="1" t="s">
        <v>32</v>
      </c>
    </row>
    <row r="133" spans="1:10" ht="16" x14ac:dyDescent="0.2">
      <c r="A133" s="7" t="s">
        <v>102</v>
      </c>
      <c r="B133" s="1">
        <v>79002</v>
      </c>
      <c r="C133" s="1">
        <v>7445</v>
      </c>
      <c r="D133" s="1">
        <v>13496</v>
      </c>
      <c r="E133" s="1">
        <v>23925</v>
      </c>
      <c r="F133" s="1">
        <v>34137</v>
      </c>
      <c r="J133" s="1" t="s">
        <v>32</v>
      </c>
    </row>
    <row r="134" spans="1:10" ht="16" x14ac:dyDescent="0.2">
      <c r="A134" s="7" t="s">
        <v>103</v>
      </c>
      <c r="B134" s="1">
        <v>3153</v>
      </c>
      <c r="C134" s="1" t="s">
        <v>32</v>
      </c>
      <c r="D134" s="1" t="s">
        <v>32</v>
      </c>
      <c r="E134" s="1">
        <v>3153</v>
      </c>
      <c r="F134" s="1" t="s">
        <v>32</v>
      </c>
      <c r="J134" s="1" t="s">
        <v>32</v>
      </c>
    </row>
    <row r="135" spans="1:10" ht="16" x14ac:dyDescent="0.2">
      <c r="A135" s="7" t="s">
        <v>45</v>
      </c>
      <c r="B135" s="1">
        <v>902200</v>
      </c>
      <c r="C135" s="1">
        <v>140631</v>
      </c>
      <c r="D135" s="1">
        <v>154116</v>
      </c>
      <c r="E135" s="1">
        <v>158283</v>
      </c>
      <c r="F135" s="1">
        <v>142273</v>
      </c>
      <c r="J135" s="1">
        <v>306896</v>
      </c>
    </row>
    <row r="136" spans="1:10" ht="16" x14ac:dyDescent="0.2">
      <c r="A136" s="6" t="s">
        <v>31</v>
      </c>
    </row>
    <row r="137" spans="1:10" ht="16" x14ac:dyDescent="0.2">
      <c r="A137" s="7" t="s">
        <v>100</v>
      </c>
      <c r="B137" s="1">
        <v>4622663</v>
      </c>
      <c r="C137" s="1">
        <v>1971392</v>
      </c>
      <c r="D137" s="1">
        <v>1353521</v>
      </c>
      <c r="E137" s="1">
        <v>889213</v>
      </c>
      <c r="F137" s="1">
        <v>408536</v>
      </c>
      <c r="J137" s="1" t="s">
        <v>32</v>
      </c>
    </row>
    <row r="138" spans="1:10" ht="16" x14ac:dyDescent="0.2">
      <c r="A138" s="7" t="s">
        <v>101</v>
      </c>
      <c r="B138" s="1">
        <v>374787</v>
      </c>
      <c r="C138" s="1">
        <v>99408</v>
      </c>
      <c r="D138" s="1">
        <v>79016</v>
      </c>
      <c r="E138" s="1">
        <v>99277</v>
      </c>
      <c r="F138" s="1">
        <v>97085</v>
      </c>
      <c r="J138" s="1" t="s">
        <v>32</v>
      </c>
    </row>
    <row r="139" spans="1:10" ht="16" x14ac:dyDescent="0.2">
      <c r="A139" s="7" t="s">
        <v>102</v>
      </c>
      <c r="B139" s="1">
        <v>73135</v>
      </c>
      <c r="C139" s="1">
        <v>721</v>
      </c>
      <c r="D139" s="1">
        <v>15843</v>
      </c>
      <c r="E139" s="1">
        <v>2766</v>
      </c>
      <c r="F139" s="1">
        <v>53805</v>
      </c>
      <c r="J139" s="1" t="s">
        <v>32</v>
      </c>
    </row>
    <row r="140" spans="1:10" ht="16" x14ac:dyDescent="0.2">
      <c r="A140" s="7" t="s">
        <v>103</v>
      </c>
      <c r="B140" s="1">
        <v>835</v>
      </c>
      <c r="C140" s="1" t="s">
        <v>32</v>
      </c>
      <c r="D140" s="1" t="s">
        <v>32</v>
      </c>
      <c r="E140" s="1" t="s">
        <v>32</v>
      </c>
      <c r="F140" s="1">
        <v>835</v>
      </c>
      <c r="J140" s="1" t="s">
        <v>32</v>
      </c>
    </row>
    <row r="141" spans="1:10" ht="16" x14ac:dyDescent="0.2">
      <c r="A141" s="7" t="s">
        <v>45</v>
      </c>
      <c r="B141" s="1">
        <v>899808</v>
      </c>
      <c r="C141" s="1">
        <v>140631</v>
      </c>
      <c r="D141" s="1">
        <v>152607</v>
      </c>
      <c r="E141" s="1">
        <v>157401</v>
      </c>
      <c r="F141" s="1">
        <v>142273</v>
      </c>
      <c r="J141" s="1">
        <v>306896</v>
      </c>
    </row>
    <row r="142" spans="1:10" s="2" customFormat="1" x14ac:dyDescent="0.2">
      <c r="A142" s="2" t="s">
        <v>104</v>
      </c>
    </row>
    <row r="143" spans="1:10" s="2" customFormat="1" x14ac:dyDescent="0.2">
      <c r="A143" s="2" t="s">
        <v>105</v>
      </c>
    </row>
    <row r="144" spans="1:10" s="2" customFormat="1" x14ac:dyDescent="0.2"/>
    <row r="145" s="2" customFormat="1" x14ac:dyDescent="0.2"/>
    <row r="146" s="2" customFormat="1" x14ac:dyDescent="0.2"/>
    <row r="147" s="2" customFormat="1" x14ac:dyDescent="0.2"/>
    <row r="148" s="2" customFormat="1" x14ac:dyDescent="0.2"/>
    <row r="149" s="2" customFormat="1" x14ac:dyDescent="0.2"/>
    <row r="150" s="2" customFormat="1" x14ac:dyDescent="0.2"/>
    <row r="151" s="2" customFormat="1" x14ac:dyDescent="0.2"/>
    <row r="152" s="2" customFormat="1" x14ac:dyDescent="0.2"/>
    <row r="153" s="2" customFormat="1" x14ac:dyDescent="0.2"/>
    <row r="154" s="2" customFormat="1" x14ac:dyDescent="0.2"/>
    <row r="155" s="2" customFormat="1" x14ac:dyDescent="0.2"/>
    <row r="156" s="2" customFormat="1" x14ac:dyDescent="0.2"/>
    <row r="157" s="2" customFormat="1" x14ac:dyDescent="0.2"/>
    <row r="158" s="2" customFormat="1" x14ac:dyDescent="0.2"/>
    <row r="159" s="2" customFormat="1" x14ac:dyDescent="0.2"/>
    <row r="160" s="2" customFormat="1" x14ac:dyDescent="0.2"/>
    <row r="161" s="2" customFormat="1" x14ac:dyDescent="0.2"/>
    <row r="162" s="2" customFormat="1" x14ac:dyDescent="0.2"/>
    <row r="163" s="2" customFormat="1" x14ac:dyDescent="0.2"/>
    <row r="164" s="2" customFormat="1" x14ac:dyDescent="0.2"/>
    <row r="165" s="2" customFormat="1" x14ac:dyDescent="0.2"/>
    <row r="166" s="2" customFormat="1" x14ac:dyDescent="0.2"/>
    <row r="167" s="2" customFormat="1" x14ac:dyDescent="0.2"/>
    <row r="168" s="2" customFormat="1" x14ac:dyDescent="0.2"/>
    <row r="169" s="2" customFormat="1" x14ac:dyDescent="0.2"/>
    <row r="170" s="2" customFormat="1" x14ac:dyDescent="0.2"/>
    <row r="171" s="2" customFormat="1" x14ac:dyDescent="0.2"/>
    <row r="172" s="2" customFormat="1" x14ac:dyDescent="0.2"/>
    <row r="173" s="2" customFormat="1" x14ac:dyDescent="0.2"/>
    <row r="174" s="2" customFormat="1" x14ac:dyDescent="0.2"/>
    <row r="175" s="2" customFormat="1" x14ac:dyDescent="0.2"/>
    <row r="176" s="2" customFormat="1" x14ac:dyDescent="0.2"/>
    <row r="177" s="2" customFormat="1" x14ac:dyDescent="0.2"/>
    <row r="178" s="2" customFormat="1" x14ac:dyDescent="0.2"/>
    <row r="179" s="2" customFormat="1" x14ac:dyDescent="0.2"/>
    <row r="180" s="2" customFormat="1" x14ac:dyDescent="0.2"/>
    <row r="181" s="2" customFormat="1" x14ac:dyDescent="0.2"/>
    <row r="182" s="2" customFormat="1" x14ac:dyDescent="0.2"/>
    <row r="183" s="2" customFormat="1" x14ac:dyDescent="0.2"/>
    <row r="184" s="2" customFormat="1" x14ac:dyDescent="0.2"/>
    <row r="185" s="2" customFormat="1" x14ac:dyDescent="0.2"/>
    <row r="186" s="2" customFormat="1" x14ac:dyDescent="0.2"/>
    <row r="187" s="2" customFormat="1" x14ac:dyDescent="0.2"/>
    <row r="188" s="2" customFormat="1" x14ac:dyDescent="0.2"/>
    <row r="189" s="2" customFormat="1" x14ac:dyDescent="0.2"/>
    <row r="190" s="2" customFormat="1" x14ac:dyDescent="0.2"/>
    <row r="191" s="2" customFormat="1" x14ac:dyDescent="0.2"/>
  </sheetData>
  <mergeCells count="3">
    <mergeCell ref="C5:J5"/>
    <mergeCell ref="B5:B6"/>
    <mergeCell ref="A5:A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T191"/>
  <sheetViews>
    <sheetView workbookViewId="0">
      <pane ySplit="8" topLeftCell="A9" activePane="bottomLeft" state="frozen"/>
      <selection pane="bottomLeft"/>
    </sheetView>
  </sheetViews>
  <sheetFormatPr baseColWidth="10" defaultColWidth="8.83203125" defaultRowHeight="15" x14ac:dyDescent="0.2"/>
  <cols>
    <col min="1" max="1" width="45.6640625" style="1" customWidth="1"/>
    <col min="2" max="10" width="20.6640625" style="1" customWidth="1"/>
    <col min="11" max="20" width="9.1640625" style="2"/>
  </cols>
  <sheetData>
    <row r="1" spans="1:10" s="2" customFormat="1" ht="16" x14ac:dyDescent="0.2">
      <c r="A1" s="3" t="s">
        <v>109</v>
      </c>
    </row>
    <row r="2" spans="1:10" s="2" customFormat="1" x14ac:dyDescent="0.2">
      <c r="A2" s="2" t="s">
        <v>1</v>
      </c>
    </row>
    <row r="3" spans="1:10" s="2" customFormat="1" x14ac:dyDescent="0.2">
      <c r="A3" s="2" t="s">
        <v>2</v>
      </c>
    </row>
    <row r="4" spans="1:10" s="2" customFormat="1" x14ac:dyDescent="0.2">
      <c r="A4" s="2" t="s">
        <v>3</v>
      </c>
    </row>
    <row r="5" spans="1:10" x14ac:dyDescent="0.2">
      <c r="A5" s="9" t="s">
        <v>33</v>
      </c>
      <c r="B5" s="9" t="s">
        <v>4</v>
      </c>
      <c r="C5" s="9" t="s">
        <v>5</v>
      </c>
      <c r="D5" s="9" t="s">
        <v>5</v>
      </c>
      <c r="E5" s="9" t="s">
        <v>5</v>
      </c>
      <c r="F5" s="9" t="s">
        <v>5</v>
      </c>
      <c r="G5" s="9"/>
      <c r="H5" s="9"/>
      <c r="I5" s="9"/>
      <c r="J5" s="9" t="s">
        <v>5</v>
      </c>
    </row>
    <row r="6" spans="1:10" ht="32" x14ac:dyDescent="0.2">
      <c r="A6" s="9"/>
      <c r="B6" s="9"/>
      <c r="C6" s="4" t="s">
        <v>6</v>
      </c>
      <c r="D6" s="4" t="s">
        <v>7</v>
      </c>
      <c r="E6" s="4" t="s">
        <v>8</v>
      </c>
      <c r="F6" s="4" t="s">
        <v>9</v>
      </c>
      <c r="G6" s="4" t="s">
        <v>172</v>
      </c>
      <c r="H6" s="4" t="s">
        <v>173</v>
      </c>
      <c r="I6" s="4" t="s">
        <v>174</v>
      </c>
      <c r="J6" s="4" t="s">
        <v>10</v>
      </c>
    </row>
    <row r="7" spans="1:10" ht="0" hidden="1" customHeight="1" x14ac:dyDescent="0.2"/>
    <row r="8" spans="1:10" x14ac:dyDescent="0.2">
      <c r="A8" s="5" t="s">
        <v>4</v>
      </c>
      <c r="B8" s="1">
        <v>2271244</v>
      </c>
      <c r="C8" s="1">
        <v>527594</v>
      </c>
      <c r="D8" s="1">
        <v>620863</v>
      </c>
      <c r="E8" s="1">
        <v>456809</v>
      </c>
      <c r="F8" s="1">
        <v>473465</v>
      </c>
      <c r="G8" s="1">
        <f>SUM(C8:F8)</f>
        <v>2078731</v>
      </c>
      <c r="H8" s="1">
        <f>SUM(E8:F8)</f>
        <v>930274</v>
      </c>
      <c r="I8" s="8">
        <f>H8/G8</f>
        <v>0.44752014570427823</v>
      </c>
      <c r="J8" s="1">
        <v>192514</v>
      </c>
    </row>
    <row r="9" spans="1:10" ht="16" x14ac:dyDescent="0.2">
      <c r="A9" s="6" t="s">
        <v>11</v>
      </c>
    </row>
    <row r="10" spans="1:10" ht="16" x14ac:dyDescent="0.2">
      <c r="A10" s="7" t="s">
        <v>34</v>
      </c>
      <c r="B10" s="1">
        <v>219437</v>
      </c>
      <c r="C10" s="1">
        <v>35449</v>
      </c>
      <c r="D10" s="1">
        <v>52794</v>
      </c>
      <c r="E10" s="1">
        <v>56046</v>
      </c>
      <c r="F10" s="1">
        <v>44230</v>
      </c>
      <c r="J10" s="1">
        <v>30918</v>
      </c>
    </row>
    <row r="11" spans="1:10" ht="16" x14ac:dyDescent="0.2">
      <c r="A11" s="7" t="s">
        <v>35</v>
      </c>
      <c r="B11" s="1">
        <v>565351</v>
      </c>
      <c r="C11" s="1">
        <v>111488</v>
      </c>
      <c r="D11" s="1">
        <v>151551</v>
      </c>
      <c r="E11" s="1">
        <v>87037</v>
      </c>
      <c r="F11" s="1">
        <v>147761</v>
      </c>
      <c r="J11" s="1">
        <v>67515</v>
      </c>
    </row>
    <row r="12" spans="1:10" ht="16" x14ac:dyDescent="0.2">
      <c r="A12" s="7" t="s">
        <v>36</v>
      </c>
      <c r="B12" s="1">
        <v>571245</v>
      </c>
      <c r="C12" s="1">
        <v>107647</v>
      </c>
      <c r="D12" s="1">
        <v>154511</v>
      </c>
      <c r="E12" s="1">
        <v>121623</v>
      </c>
      <c r="F12" s="1">
        <v>131563</v>
      </c>
      <c r="J12" s="1">
        <v>55902</v>
      </c>
    </row>
    <row r="13" spans="1:10" ht="16" x14ac:dyDescent="0.2">
      <c r="A13" s="7" t="s">
        <v>37</v>
      </c>
      <c r="B13" s="1">
        <v>379943</v>
      </c>
      <c r="C13" s="1">
        <v>80340</v>
      </c>
      <c r="D13" s="1">
        <v>124799</v>
      </c>
      <c r="E13" s="1">
        <v>64184</v>
      </c>
      <c r="F13" s="1">
        <v>87532</v>
      </c>
      <c r="J13" s="1">
        <v>23088</v>
      </c>
    </row>
    <row r="14" spans="1:10" ht="16" x14ac:dyDescent="0.2">
      <c r="A14" s="7" t="s">
        <v>38</v>
      </c>
      <c r="B14" s="1">
        <v>535267</v>
      </c>
      <c r="C14" s="1">
        <v>192670</v>
      </c>
      <c r="D14" s="1">
        <v>137208</v>
      </c>
      <c r="E14" s="1">
        <v>127919</v>
      </c>
      <c r="F14" s="1">
        <v>62379</v>
      </c>
      <c r="J14" s="1">
        <v>15092</v>
      </c>
    </row>
    <row r="15" spans="1:10" ht="16" x14ac:dyDescent="0.2">
      <c r="A15" s="6" t="s">
        <v>12</v>
      </c>
    </row>
    <row r="16" spans="1:10" ht="16" x14ac:dyDescent="0.2">
      <c r="A16" s="7" t="s">
        <v>39</v>
      </c>
      <c r="B16" s="1">
        <v>1098077</v>
      </c>
      <c r="C16" s="1">
        <v>302135</v>
      </c>
      <c r="D16" s="1">
        <v>241836</v>
      </c>
      <c r="E16" s="1">
        <v>212989</v>
      </c>
      <c r="F16" s="1">
        <v>244397</v>
      </c>
      <c r="J16" s="1">
        <v>96720</v>
      </c>
    </row>
    <row r="17" spans="1:10" ht="16" x14ac:dyDescent="0.2">
      <c r="A17" s="7" t="s">
        <v>40</v>
      </c>
      <c r="B17" s="1">
        <v>1173167</v>
      </c>
      <c r="C17" s="1">
        <v>225458</v>
      </c>
      <c r="D17" s="1">
        <v>379027</v>
      </c>
      <c r="E17" s="1">
        <v>243820</v>
      </c>
      <c r="F17" s="1">
        <v>229068</v>
      </c>
      <c r="J17" s="1">
        <v>95794</v>
      </c>
    </row>
    <row r="18" spans="1:10" ht="16" x14ac:dyDescent="0.2">
      <c r="A18" s="6" t="s">
        <v>13</v>
      </c>
    </row>
    <row r="19" spans="1:10" ht="16" x14ac:dyDescent="0.2">
      <c r="A19" s="7" t="s">
        <v>41</v>
      </c>
      <c r="B19" s="1">
        <v>1079550</v>
      </c>
      <c r="C19" s="1">
        <v>300683</v>
      </c>
      <c r="D19" s="1">
        <v>235152</v>
      </c>
      <c r="E19" s="1">
        <v>208107</v>
      </c>
      <c r="F19" s="1">
        <v>240444</v>
      </c>
      <c r="J19" s="1">
        <v>95165</v>
      </c>
    </row>
    <row r="20" spans="1:10" ht="16" x14ac:dyDescent="0.2">
      <c r="A20" s="7" t="s">
        <v>42</v>
      </c>
      <c r="B20" s="1">
        <v>1126754</v>
      </c>
      <c r="C20" s="1">
        <v>224005</v>
      </c>
      <c r="D20" s="1">
        <v>353337</v>
      </c>
      <c r="E20" s="1">
        <v>241371</v>
      </c>
      <c r="F20" s="1">
        <v>216682</v>
      </c>
      <c r="J20" s="1">
        <v>91359</v>
      </c>
    </row>
    <row r="21" spans="1:10" ht="16" x14ac:dyDescent="0.2">
      <c r="A21" s="7" t="s">
        <v>43</v>
      </c>
      <c r="B21" s="1">
        <v>10178</v>
      </c>
      <c r="C21" s="1" t="s">
        <v>32</v>
      </c>
      <c r="D21" s="1">
        <v>1453</v>
      </c>
      <c r="E21" s="1">
        <v>1976</v>
      </c>
      <c r="F21" s="1">
        <v>6748</v>
      </c>
      <c r="J21" s="1" t="s">
        <v>32</v>
      </c>
    </row>
    <row r="22" spans="1:10" ht="16" x14ac:dyDescent="0.2">
      <c r="A22" s="7" t="s">
        <v>44</v>
      </c>
      <c r="B22" s="1">
        <v>39785</v>
      </c>
      <c r="C22" s="1">
        <v>2422</v>
      </c>
      <c r="D22" s="1">
        <v>28339</v>
      </c>
      <c r="E22" s="1">
        <v>2449</v>
      </c>
      <c r="F22" s="1">
        <v>5638</v>
      </c>
      <c r="J22" s="1">
        <v>937</v>
      </c>
    </row>
    <row r="23" spans="1:10" ht="16" x14ac:dyDescent="0.2">
      <c r="A23" s="7" t="s">
        <v>45</v>
      </c>
      <c r="B23" s="1">
        <v>14977</v>
      </c>
      <c r="C23" s="1">
        <v>484</v>
      </c>
      <c r="D23" s="1">
        <v>2582</v>
      </c>
      <c r="E23" s="1">
        <v>2905</v>
      </c>
      <c r="F23" s="1">
        <v>3953</v>
      </c>
      <c r="J23" s="1">
        <v>5053</v>
      </c>
    </row>
    <row r="24" spans="1:10" ht="16" x14ac:dyDescent="0.2">
      <c r="A24" s="6" t="s">
        <v>14</v>
      </c>
    </row>
    <row r="25" spans="1:10" ht="16" x14ac:dyDescent="0.2">
      <c r="A25" s="7" t="s">
        <v>46</v>
      </c>
      <c r="B25" s="1">
        <v>43778</v>
      </c>
      <c r="C25" s="1">
        <v>11182</v>
      </c>
      <c r="D25" s="1">
        <v>19241</v>
      </c>
      <c r="E25" s="1">
        <v>3115</v>
      </c>
      <c r="F25" s="1">
        <v>8739</v>
      </c>
      <c r="J25" s="1">
        <v>1501</v>
      </c>
    </row>
    <row r="26" spans="1:10" ht="16" x14ac:dyDescent="0.2">
      <c r="A26" s="7" t="s">
        <v>47</v>
      </c>
      <c r="B26" s="1">
        <v>1952718</v>
      </c>
      <c r="C26" s="1">
        <v>474135</v>
      </c>
      <c r="D26" s="1">
        <v>540429</v>
      </c>
      <c r="E26" s="1">
        <v>399325</v>
      </c>
      <c r="F26" s="1">
        <v>365872</v>
      </c>
      <c r="J26" s="1">
        <v>172959</v>
      </c>
    </row>
    <row r="27" spans="1:10" ht="16" x14ac:dyDescent="0.2">
      <c r="A27" s="7" t="s">
        <v>48</v>
      </c>
      <c r="B27" s="1">
        <v>118619</v>
      </c>
      <c r="C27" s="1">
        <v>16800</v>
      </c>
      <c r="D27" s="1">
        <v>43472</v>
      </c>
      <c r="E27" s="1">
        <v>25165</v>
      </c>
      <c r="F27" s="1">
        <v>26862</v>
      </c>
      <c r="J27" s="1">
        <v>6321</v>
      </c>
    </row>
    <row r="28" spans="1:10" ht="16" x14ac:dyDescent="0.2">
      <c r="A28" s="7" t="s">
        <v>49</v>
      </c>
      <c r="B28" s="1">
        <v>37808</v>
      </c>
      <c r="C28" s="1">
        <v>3370</v>
      </c>
      <c r="D28" s="1" t="s">
        <v>32</v>
      </c>
      <c r="E28" s="1">
        <v>451</v>
      </c>
      <c r="F28" s="1">
        <v>33987</v>
      </c>
      <c r="J28" s="1" t="s">
        <v>32</v>
      </c>
    </row>
    <row r="29" spans="1:10" ht="16" x14ac:dyDescent="0.2">
      <c r="A29" s="7" t="s">
        <v>50</v>
      </c>
      <c r="B29" s="1">
        <v>90308</v>
      </c>
      <c r="C29" s="1">
        <v>21138</v>
      </c>
      <c r="D29" s="1">
        <v>11609</v>
      </c>
      <c r="E29" s="1">
        <v>25848</v>
      </c>
      <c r="F29" s="1">
        <v>25033</v>
      </c>
      <c r="J29" s="1">
        <v>6680</v>
      </c>
    </row>
    <row r="30" spans="1:10" ht="16" x14ac:dyDescent="0.2">
      <c r="A30" s="7" t="s">
        <v>45</v>
      </c>
      <c r="B30" s="1">
        <v>28012</v>
      </c>
      <c r="C30" s="1">
        <v>968</v>
      </c>
      <c r="D30" s="1">
        <v>6113</v>
      </c>
      <c r="E30" s="1">
        <v>2905</v>
      </c>
      <c r="F30" s="1">
        <v>12972</v>
      </c>
      <c r="J30" s="1">
        <v>5053</v>
      </c>
    </row>
    <row r="31" spans="1:10" ht="16" x14ac:dyDescent="0.2">
      <c r="A31" s="6" t="s">
        <v>15</v>
      </c>
    </row>
    <row r="32" spans="1:10" ht="16" x14ac:dyDescent="0.2">
      <c r="A32" s="7" t="s">
        <v>51</v>
      </c>
      <c r="B32" s="1">
        <v>167877</v>
      </c>
      <c r="C32" s="1">
        <v>27983</v>
      </c>
      <c r="D32" s="1">
        <v>62712</v>
      </c>
      <c r="E32" s="1">
        <v>30256</v>
      </c>
      <c r="F32" s="1">
        <v>39104</v>
      </c>
      <c r="J32" s="1">
        <v>7822</v>
      </c>
    </row>
    <row r="33" spans="1:10" ht="16" x14ac:dyDescent="0.2">
      <c r="A33" s="7" t="s">
        <v>52</v>
      </c>
      <c r="B33" s="1">
        <v>1934894</v>
      </c>
      <c r="C33" s="1">
        <v>472197</v>
      </c>
      <c r="D33" s="1">
        <v>531943</v>
      </c>
      <c r="E33" s="1">
        <v>397348</v>
      </c>
      <c r="F33" s="1">
        <v>361385</v>
      </c>
      <c r="J33" s="1">
        <v>172022</v>
      </c>
    </row>
    <row r="34" spans="1:10" ht="16" x14ac:dyDescent="0.2">
      <c r="A34" s="7" t="s">
        <v>53</v>
      </c>
      <c r="B34" s="1">
        <v>133756</v>
      </c>
      <c r="C34" s="1">
        <v>25961</v>
      </c>
      <c r="D34" s="1">
        <v>17827</v>
      </c>
      <c r="E34" s="1">
        <v>26299</v>
      </c>
      <c r="F34" s="1">
        <v>56052</v>
      </c>
      <c r="J34" s="1">
        <v>7617</v>
      </c>
    </row>
    <row r="35" spans="1:10" ht="16" x14ac:dyDescent="0.2">
      <c r="A35" s="7" t="s">
        <v>45</v>
      </c>
      <c r="B35" s="1">
        <v>34717</v>
      </c>
      <c r="C35" s="1">
        <v>1453</v>
      </c>
      <c r="D35" s="1">
        <v>8381</v>
      </c>
      <c r="E35" s="1">
        <v>2905</v>
      </c>
      <c r="F35" s="1">
        <v>16925</v>
      </c>
      <c r="J35" s="1">
        <v>5053</v>
      </c>
    </row>
    <row r="36" spans="1:10" ht="16" x14ac:dyDescent="0.2">
      <c r="A36" s="6" t="s">
        <v>16</v>
      </c>
    </row>
    <row r="37" spans="1:10" ht="16" x14ac:dyDescent="0.2">
      <c r="A37" s="7" t="s">
        <v>54</v>
      </c>
      <c r="B37" s="1">
        <v>151699</v>
      </c>
      <c r="C37" s="1">
        <v>23876</v>
      </c>
      <c r="D37" s="1">
        <v>47196</v>
      </c>
      <c r="E37" s="1">
        <v>19830</v>
      </c>
      <c r="F37" s="1">
        <v>28272</v>
      </c>
      <c r="G37" s="1">
        <f>SUM(C37:F37)</f>
        <v>119174</v>
      </c>
      <c r="H37" s="1">
        <f>SUM(E37:F37)</f>
        <v>48102</v>
      </c>
      <c r="I37" s="8">
        <f>H37/G37</f>
        <v>0.40362830818802758</v>
      </c>
      <c r="J37" s="1">
        <v>32524</v>
      </c>
    </row>
    <row r="38" spans="1:10" ht="16" x14ac:dyDescent="0.2">
      <c r="A38" s="7" t="s">
        <v>55</v>
      </c>
      <c r="B38" s="1">
        <v>1701017</v>
      </c>
      <c r="C38" s="1">
        <v>441503</v>
      </c>
      <c r="D38" s="1">
        <v>468137</v>
      </c>
      <c r="E38" s="1">
        <v>366067</v>
      </c>
      <c r="F38" s="1">
        <v>306416</v>
      </c>
      <c r="G38" s="1">
        <f t="shared" ref="G38:G41" si="0">SUM(C38:F38)</f>
        <v>1582123</v>
      </c>
      <c r="H38" s="1">
        <f t="shared" ref="H38:H41" si="1">SUM(E38:F38)</f>
        <v>672483</v>
      </c>
      <c r="I38" s="8">
        <f t="shared" ref="I38:I41" si="2">H38/G38</f>
        <v>0.42505102321374505</v>
      </c>
      <c r="J38" s="1">
        <v>118893</v>
      </c>
    </row>
    <row r="39" spans="1:10" ht="16" x14ac:dyDescent="0.2">
      <c r="A39" s="7" t="s">
        <v>56</v>
      </c>
      <c r="B39" s="1">
        <v>279463</v>
      </c>
      <c r="C39" s="1">
        <v>43397</v>
      </c>
      <c r="D39" s="1">
        <v>65251</v>
      </c>
      <c r="E39" s="1">
        <v>50068</v>
      </c>
      <c r="F39" s="1">
        <v>88959</v>
      </c>
      <c r="G39" s="1">
        <f t="shared" si="0"/>
        <v>247675</v>
      </c>
      <c r="H39" s="1">
        <f t="shared" si="1"/>
        <v>139027</v>
      </c>
      <c r="I39" s="8">
        <f t="shared" si="2"/>
        <v>0.56132835368931056</v>
      </c>
      <c r="J39" s="1">
        <v>31788</v>
      </c>
    </row>
    <row r="40" spans="1:10" ht="16" x14ac:dyDescent="0.2">
      <c r="A40" s="7" t="s">
        <v>57</v>
      </c>
      <c r="B40" s="1">
        <v>37238</v>
      </c>
      <c r="C40" s="1">
        <v>3224</v>
      </c>
      <c r="D40" s="1">
        <v>7541</v>
      </c>
      <c r="E40" s="1">
        <v>7115</v>
      </c>
      <c r="F40" s="1">
        <v>12176</v>
      </c>
      <c r="G40" s="1">
        <f t="shared" si="0"/>
        <v>30056</v>
      </c>
      <c r="H40" s="1">
        <f t="shared" si="1"/>
        <v>19291</v>
      </c>
      <c r="I40" s="8">
        <f t="shared" si="2"/>
        <v>0.64183524088368382</v>
      </c>
      <c r="J40" s="1">
        <v>7182</v>
      </c>
    </row>
    <row r="41" spans="1:10" ht="16" x14ac:dyDescent="0.2">
      <c r="A41" s="7" t="s">
        <v>58</v>
      </c>
      <c r="B41" s="1">
        <v>101828</v>
      </c>
      <c r="C41" s="1">
        <v>15593</v>
      </c>
      <c r="D41" s="1">
        <v>32737</v>
      </c>
      <c r="E41" s="1">
        <v>13728</v>
      </c>
      <c r="F41" s="1">
        <v>37643</v>
      </c>
      <c r="G41" s="1">
        <f t="shared" si="0"/>
        <v>99701</v>
      </c>
      <c r="H41" s="1">
        <f t="shared" si="1"/>
        <v>51371</v>
      </c>
      <c r="I41" s="8">
        <f t="shared" si="2"/>
        <v>0.51525059929188277</v>
      </c>
      <c r="J41" s="1">
        <v>2127</v>
      </c>
    </row>
    <row r="42" spans="1:10" ht="16" x14ac:dyDescent="0.2">
      <c r="A42" s="6" t="s">
        <v>17</v>
      </c>
    </row>
    <row r="43" spans="1:10" ht="16" x14ac:dyDescent="0.2">
      <c r="A43" s="7" t="s">
        <v>59</v>
      </c>
      <c r="B43" s="1">
        <v>146413</v>
      </c>
      <c r="C43" s="1">
        <v>65856</v>
      </c>
      <c r="D43" s="1">
        <v>20221</v>
      </c>
      <c r="E43" s="1">
        <v>19407</v>
      </c>
      <c r="F43" s="1">
        <v>36737</v>
      </c>
      <c r="J43" s="1">
        <v>4193</v>
      </c>
    </row>
    <row r="44" spans="1:10" ht="16" x14ac:dyDescent="0.2">
      <c r="A44" s="7" t="s">
        <v>60</v>
      </c>
      <c r="B44" s="1">
        <v>926917</v>
      </c>
      <c r="C44" s="1">
        <v>147257</v>
      </c>
      <c r="D44" s="1">
        <v>239782</v>
      </c>
      <c r="E44" s="1">
        <v>221990</v>
      </c>
      <c r="F44" s="1">
        <v>221374</v>
      </c>
      <c r="J44" s="1">
        <v>96514</v>
      </c>
    </row>
    <row r="45" spans="1:10" ht="16" x14ac:dyDescent="0.2">
      <c r="A45" s="7" t="s">
        <v>61</v>
      </c>
      <c r="B45" s="1">
        <v>702983</v>
      </c>
      <c r="C45" s="1">
        <v>128489</v>
      </c>
      <c r="D45" s="1">
        <v>206568</v>
      </c>
      <c r="E45" s="1">
        <v>136040</v>
      </c>
      <c r="F45" s="1">
        <v>176876</v>
      </c>
      <c r="J45" s="1">
        <v>55009</v>
      </c>
    </row>
    <row r="46" spans="1:10" ht="16" x14ac:dyDescent="0.2">
      <c r="A46" s="7" t="s">
        <v>62</v>
      </c>
      <c r="B46" s="1">
        <v>494931</v>
      </c>
      <c r="C46" s="1">
        <v>185992</v>
      </c>
      <c r="D46" s="1">
        <v>154291</v>
      </c>
      <c r="E46" s="1">
        <v>79372</v>
      </c>
      <c r="F46" s="1">
        <v>38478</v>
      </c>
      <c r="J46" s="1">
        <v>36798</v>
      </c>
    </row>
    <row r="47" spans="1:10" ht="16" x14ac:dyDescent="0.2">
      <c r="A47" s="6" t="s">
        <v>18</v>
      </c>
    </row>
    <row r="48" spans="1:10" ht="16" x14ac:dyDescent="0.2">
      <c r="A48" s="7" t="s">
        <v>63</v>
      </c>
      <c r="B48" s="1">
        <v>1291794</v>
      </c>
      <c r="C48" s="1">
        <v>348481</v>
      </c>
      <c r="D48" s="1">
        <v>395424</v>
      </c>
      <c r="E48" s="1">
        <v>244270</v>
      </c>
      <c r="F48" s="1">
        <v>208605</v>
      </c>
      <c r="J48" s="1">
        <v>95014</v>
      </c>
    </row>
    <row r="49" spans="1:10" ht="16" x14ac:dyDescent="0.2">
      <c r="A49" s="7" t="s">
        <v>64</v>
      </c>
      <c r="B49" s="1">
        <v>170876</v>
      </c>
      <c r="C49" s="1">
        <v>37797</v>
      </c>
      <c r="D49" s="1">
        <v>40769</v>
      </c>
      <c r="E49" s="1">
        <v>58451</v>
      </c>
      <c r="F49" s="1">
        <v>31013</v>
      </c>
      <c r="J49" s="1">
        <v>2846</v>
      </c>
    </row>
    <row r="50" spans="1:10" ht="16" x14ac:dyDescent="0.2">
      <c r="A50" s="7" t="s">
        <v>65</v>
      </c>
      <c r="B50" s="1">
        <v>345297</v>
      </c>
      <c r="C50" s="1">
        <v>52746</v>
      </c>
      <c r="D50" s="1">
        <v>70774</v>
      </c>
      <c r="E50" s="1">
        <v>65364</v>
      </c>
      <c r="F50" s="1">
        <v>123316</v>
      </c>
      <c r="J50" s="1">
        <v>33097</v>
      </c>
    </row>
    <row r="51" spans="1:10" ht="16" x14ac:dyDescent="0.2">
      <c r="A51" s="7" t="s">
        <v>66</v>
      </c>
      <c r="B51" s="1">
        <v>437786</v>
      </c>
      <c r="C51" s="1">
        <v>80031</v>
      </c>
      <c r="D51" s="1">
        <v>104903</v>
      </c>
      <c r="E51" s="1">
        <v>85819</v>
      </c>
      <c r="F51" s="1">
        <v>110530</v>
      </c>
      <c r="J51" s="1">
        <v>56504</v>
      </c>
    </row>
    <row r="52" spans="1:10" ht="16" x14ac:dyDescent="0.2">
      <c r="A52" s="7" t="s">
        <v>45</v>
      </c>
      <c r="B52" s="1">
        <v>25491</v>
      </c>
      <c r="C52" s="1">
        <v>8539</v>
      </c>
      <c r="D52" s="1">
        <v>8994</v>
      </c>
      <c r="E52" s="1">
        <v>2905</v>
      </c>
      <c r="F52" s="1" t="s">
        <v>32</v>
      </c>
      <c r="J52" s="1">
        <v>5053</v>
      </c>
    </row>
    <row r="53" spans="1:10" ht="16" x14ac:dyDescent="0.2">
      <c r="A53" s="6" t="s">
        <v>19</v>
      </c>
    </row>
    <row r="54" spans="1:10" ht="16" x14ac:dyDescent="0.2">
      <c r="A54" s="7" t="s">
        <v>67</v>
      </c>
      <c r="B54" s="1">
        <v>230641</v>
      </c>
      <c r="C54" s="1">
        <v>46278</v>
      </c>
      <c r="D54" s="1">
        <v>67515</v>
      </c>
      <c r="E54" s="1">
        <v>37945</v>
      </c>
      <c r="F54" s="1">
        <v>65864</v>
      </c>
      <c r="J54" s="1">
        <v>13039</v>
      </c>
    </row>
    <row r="55" spans="1:10" ht="16" x14ac:dyDescent="0.2">
      <c r="A55" s="7" t="s">
        <v>68</v>
      </c>
      <c r="B55" s="1">
        <v>798747</v>
      </c>
      <c r="C55" s="1">
        <v>255300</v>
      </c>
      <c r="D55" s="1">
        <v>199642</v>
      </c>
      <c r="E55" s="1">
        <v>135677</v>
      </c>
      <c r="F55" s="1">
        <v>138804</v>
      </c>
      <c r="J55" s="1">
        <v>69324</v>
      </c>
    </row>
    <row r="56" spans="1:10" ht="16" x14ac:dyDescent="0.2">
      <c r="A56" s="7" t="s">
        <v>69</v>
      </c>
      <c r="B56" s="1">
        <v>488145</v>
      </c>
      <c r="C56" s="1">
        <v>105140</v>
      </c>
      <c r="D56" s="1">
        <v>188770</v>
      </c>
      <c r="E56" s="1">
        <v>85743</v>
      </c>
      <c r="F56" s="1">
        <v>72098</v>
      </c>
      <c r="J56" s="1">
        <v>36393</v>
      </c>
    </row>
    <row r="57" spans="1:10" ht="16" x14ac:dyDescent="0.2">
      <c r="A57" s="7" t="s">
        <v>70</v>
      </c>
      <c r="B57" s="1">
        <v>385587</v>
      </c>
      <c r="C57" s="1">
        <v>90545</v>
      </c>
      <c r="D57" s="1">
        <v>101398</v>
      </c>
      <c r="E57" s="1">
        <v>59703</v>
      </c>
      <c r="F57" s="1">
        <v>96785</v>
      </c>
      <c r="J57" s="1">
        <v>37155</v>
      </c>
    </row>
    <row r="58" spans="1:10" ht="16" x14ac:dyDescent="0.2">
      <c r="A58" s="7" t="s">
        <v>71</v>
      </c>
      <c r="B58" s="1">
        <v>201821</v>
      </c>
      <c r="C58" s="1">
        <v>27118</v>
      </c>
      <c r="D58" s="1">
        <v>44029</v>
      </c>
      <c r="E58" s="1">
        <v>68067</v>
      </c>
      <c r="F58" s="1">
        <v>42334</v>
      </c>
      <c r="J58" s="1">
        <v>20271</v>
      </c>
    </row>
    <row r="59" spans="1:10" ht="16" x14ac:dyDescent="0.2">
      <c r="A59" s="7" t="s">
        <v>72</v>
      </c>
      <c r="B59" s="1">
        <v>87713</v>
      </c>
      <c r="C59" s="1">
        <v>3212</v>
      </c>
      <c r="D59" s="1">
        <v>4153</v>
      </c>
      <c r="E59" s="1">
        <v>54627</v>
      </c>
      <c r="F59" s="1">
        <v>19644</v>
      </c>
      <c r="J59" s="1">
        <v>6078</v>
      </c>
    </row>
    <row r="60" spans="1:10" ht="16" x14ac:dyDescent="0.2">
      <c r="A60" s="7" t="s">
        <v>73</v>
      </c>
      <c r="B60" s="1">
        <v>78590</v>
      </c>
      <c r="C60" s="1" t="s">
        <v>32</v>
      </c>
      <c r="D60" s="1">
        <v>15355</v>
      </c>
      <c r="E60" s="1">
        <v>15046</v>
      </c>
      <c r="F60" s="1">
        <v>37936</v>
      </c>
      <c r="J60" s="1">
        <v>10254</v>
      </c>
    </row>
    <row r="61" spans="1:10" ht="16" x14ac:dyDescent="0.2">
      <c r="A61" s="6" t="s">
        <v>20</v>
      </c>
    </row>
    <row r="62" spans="1:10" ht="16" x14ac:dyDescent="0.2">
      <c r="A62" s="7" t="s">
        <v>74</v>
      </c>
      <c r="B62" s="1">
        <v>868472</v>
      </c>
      <c r="C62" s="1">
        <v>147931</v>
      </c>
      <c r="D62" s="1">
        <v>197061</v>
      </c>
      <c r="E62" s="1">
        <v>213733</v>
      </c>
      <c r="F62" s="1">
        <v>221017</v>
      </c>
      <c r="G62" s="1">
        <f>SUM(C62:F62)</f>
        <v>779742</v>
      </c>
      <c r="H62" s="1">
        <f>SUM(E62:F62)</f>
        <v>434750</v>
      </c>
      <c r="I62" s="8">
        <f>H62/G62</f>
        <v>0.55755621731290606</v>
      </c>
      <c r="J62" s="1">
        <v>88730</v>
      </c>
    </row>
    <row r="63" spans="1:10" ht="16" x14ac:dyDescent="0.2">
      <c r="A63" s="7" t="s">
        <v>75</v>
      </c>
      <c r="B63" s="1">
        <v>1402772</v>
      </c>
      <c r="C63" s="1">
        <v>379663</v>
      </c>
      <c r="D63" s="1">
        <v>423801</v>
      </c>
      <c r="E63" s="1">
        <v>243075</v>
      </c>
      <c r="F63" s="1">
        <v>252448</v>
      </c>
      <c r="G63" s="1">
        <f>SUM(C63:F63)</f>
        <v>1298987</v>
      </c>
      <c r="H63" s="1">
        <f>SUM(E63:F63)</f>
        <v>495523</v>
      </c>
      <c r="I63" s="8">
        <f>H63/G63</f>
        <v>0.38146879068073813</v>
      </c>
      <c r="J63" s="1">
        <v>103784</v>
      </c>
    </row>
    <row r="64" spans="1:10" ht="32" x14ac:dyDescent="0.2">
      <c r="A64" s="6" t="s">
        <v>21</v>
      </c>
    </row>
    <row r="65" spans="1:10" ht="16" x14ac:dyDescent="0.2">
      <c r="A65" s="7" t="s">
        <v>51</v>
      </c>
      <c r="B65" s="1">
        <v>252502</v>
      </c>
      <c r="C65" s="1">
        <v>14260</v>
      </c>
      <c r="D65" s="1">
        <v>73623</v>
      </c>
      <c r="E65" s="1">
        <v>42126</v>
      </c>
      <c r="F65" s="1">
        <v>104863</v>
      </c>
      <c r="J65" s="1">
        <v>17630</v>
      </c>
    </row>
    <row r="66" spans="1:10" ht="16" x14ac:dyDescent="0.2">
      <c r="A66" s="7" t="s">
        <v>52</v>
      </c>
      <c r="B66" s="1">
        <v>1955247</v>
      </c>
      <c r="C66" s="1">
        <v>499321</v>
      </c>
      <c r="D66" s="1">
        <v>547240</v>
      </c>
      <c r="E66" s="1">
        <v>410388</v>
      </c>
      <c r="F66" s="1">
        <v>368602</v>
      </c>
      <c r="J66" s="1">
        <v>129696</v>
      </c>
    </row>
    <row r="67" spans="1:10" ht="16" x14ac:dyDescent="0.2">
      <c r="A67" s="7" t="s">
        <v>45</v>
      </c>
      <c r="B67" s="1">
        <v>63495</v>
      </c>
      <c r="C67" s="1">
        <v>14012</v>
      </c>
      <c r="D67" s="1" t="s">
        <v>32</v>
      </c>
      <c r="E67" s="1">
        <v>4295</v>
      </c>
      <c r="F67" s="1" t="s">
        <v>32</v>
      </c>
      <c r="J67" s="1">
        <v>45189</v>
      </c>
    </row>
    <row r="68" spans="1:10" ht="16" x14ac:dyDescent="0.2">
      <c r="A68" s="6" t="s">
        <v>22</v>
      </c>
    </row>
    <row r="69" spans="1:10" ht="16" x14ac:dyDescent="0.2">
      <c r="A69" s="7" t="s">
        <v>51</v>
      </c>
      <c r="B69" s="1">
        <v>1208232</v>
      </c>
      <c r="C69" s="1">
        <v>259114</v>
      </c>
      <c r="D69" s="1">
        <v>335124</v>
      </c>
      <c r="E69" s="1">
        <v>303190</v>
      </c>
      <c r="F69" s="1">
        <v>240563</v>
      </c>
      <c r="J69" s="1">
        <v>70241</v>
      </c>
    </row>
    <row r="70" spans="1:10" ht="16" x14ac:dyDescent="0.2">
      <c r="A70" s="7" t="s">
        <v>52</v>
      </c>
      <c r="B70" s="1">
        <v>1009576</v>
      </c>
      <c r="C70" s="1">
        <v>268479</v>
      </c>
      <c r="D70" s="1">
        <v>285739</v>
      </c>
      <c r="E70" s="1">
        <v>149324</v>
      </c>
      <c r="F70" s="1">
        <v>228949</v>
      </c>
      <c r="J70" s="1">
        <v>77085</v>
      </c>
    </row>
    <row r="71" spans="1:10" ht="16" x14ac:dyDescent="0.2">
      <c r="A71" s="7" t="s">
        <v>45</v>
      </c>
      <c r="B71" s="1">
        <v>53436</v>
      </c>
      <c r="C71" s="1" t="s">
        <v>32</v>
      </c>
      <c r="D71" s="1" t="s">
        <v>32</v>
      </c>
      <c r="E71" s="1">
        <v>4295</v>
      </c>
      <c r="F71" s="1">
        <v>3953</v>
      </c>
      <c r="J71" s="1">
        <v>45189</v>
      </c>
    </row>
    <row r="72" spans="1:10" ht="16" x14ac:dyDescent="0.2">
      <c r="A72" s="6" t="s">
        <v>23</v>
      </c>
    </row>
    <row r="73" spans="1:10" ht="16" x14ac:dyDescent="0.2">
      <c r="A73" s="7" t="s">
        <v>76</v>
      </c>
      <c r="B73" s="1">
        <v>375581</v>
      </c>
      <c r="C73" s="1">
        <v>50833</v>
      </c>
      <c r="D73" s="1">
        <v>93799</v>
      </c>
      <c r="E73" s="1">
        <v>89416</v>
      </c>
      <c r="F73" s="1">
        <v>141533</v>
      </c>
      <c r="G73" s="1">
        <f>SUM(C73:F73)</f>
        <v>375581</v>
      </c>
      <c r="H73" s="1">
        <f>SUM(E73:F73)</f>
        <v>230949</v>
      </c>
      <c r="I73" s="8">
        <f>H73/G73</f>
        <v>0.61491129742984874</v>
      </c>
      <c r="J73" s="1" t="s">
        <v>32</v>
      </c>
    </row>
    <row r="74" spans="1:10" ht="16" x14ac:dyDescent="0.2">
      <c r="A74" s="7" t="s">
        <v>77</v>
      </c>
      <c r="B74" s="1">
        <v>237879</v>
      </c>
      <c r="C74" s="1">
        <v>22417</v>
      </c>
      <c r="D74" s="1">
        <v>64838</v>
      </c>
      <c r="E74" s="1">
        <v>69746</v>
      </c>
      <c r="F74" s="1">
        <v>80184</v>
      </c>
      <c r="G74" s="1">
        <f>SUM(C74:F74)</f>
        <v>237185</v>
      </c>
      <c r="H74" s="1">
        <f>SUM(E74:F74)</f>
        <v>149930</v>
      </c>
      <c r="I74" s="8">
        <f>H74/G74</f>
        <v>0.63212260471783632</v>
      </c>
      <c r="J74" s="1">
        <v>695</v>
      </c>
    </row>
    <row r="75" spans="1:10" ht="16" x14ac:dyDescent="0.2">
      <c r="A75" s="7" t="s">
        <v>78</v>
      </c>
      <c r="B75" s="1">
        <v>253157</v>
      </c>
      <c r="C75" s="1">
        <v>26523</v>
      </c>
      <c r="D75" s="1">
        <v>95762</v>
      </c>
      <c r="E75" s="1">
        <v>41525</v>
      </c>
      <c r="F75" s="1">
        <v>89347</v>
      </c>
      <c r="J75" s="1" t="s">
        <v>32</v>
      </c>
    </row>
    <row r="76" spans="1:10" ht="16" x14ac:dyDescent="0.2">
      <c r="A76" s="7" t="s">
        <v>79</v>
      </c>
      <c r="B76" s="1">
        <v>359425</v>
      </c>
      <c r="C76" s="1">
        <v>132335</v>
      </c>
      <c r="D76" s="1">
        <v>107337</v>
      </c>
      <c r="E76" s="1">
        <v>55954</v>
      </c>
      <c r="F76" s="1">
        <v>63799</v>
      </c>
      <c r="J76" s="1" t="s">
        <v>32</v>
      </c>
    </row>
    <row r="77" spans="1:10" ht="16" x14ac:dyDescent="0.2">
      <c r="A77" s="7" t="s">
        <v>175</v>
      </c>
      <c r="C77" s="1">
        <f>SUM(C73:C76)</f>
        <v>232108</v>
      </c>
      <c r="D77" s="1">
        <f>SUM(D73:D76)</f>
        <v>361736</v>
      </c>
      <c r="E77" s="1">
        <f>SUM(E73:E76)</f>
        <v>256641</v>
      </c>
      <c r="F77" s="1">
        <f>SUM(F73:F76)</f>
        <v>374863</v>
      </c>
      <c r="G77" s="1">
        <f>SUM(C77:F77)</f>
        <v>1225348</v>
      </c>
      <c r="H77" s="1">
        <f>SUM(E77:F77)</f>
        <v>631504</v>
      </c>
      <c r="I77" s="8">
        <f>H77/G77</f>
        <v>0.51536706307106228</v>
      </c>
    </row>
    <row r="78" spans="1:10" x14ac:dyDescent="0.2">
      <c r="A78" s="7"/>
    </row>
    <row r="79" spans="1:10" ht="16" x14ac:dyDescent="0.2">
      <c r="A79" s="7" t="s">
        <v>80</v>
      </c>
      <c r="B79" s="1">
        <v>229181</v>
      </c>
      <c r="C79" s="1">
        <v>56048</v>
      </c>
      <c r="D79" s="1">
        <v>115767</v>
      </c>
      <c r="E79" s="1">
        <v>39352</v>
      </c>
      <c r="F79" s="1">
        <v>18013</v>
      </c>
      <c r="J79" s="1" t="s">
        <v>32</v>
      </c>
    </row>
    <row r="80" spans="1:10" ht="16" x14ac:dyDescent="0.2">
      <c r="A80" s="7" t="s">
        <v>81</v>
      </c>
      <c r="B80" s="1">
        <v>192799</v>
      </c>
      <c r="C80" s="1">
        <v>67404</v>
      </c>
      <c r="D80" s="1">
        <v>49298</v>
      </c>
      <c r="E80" s="1">
        <v>65127</v>
      </c>
      <c r="F80" s="1">
        <v>10971</v>
      </c>
      <c r="J80" s="1" t="s">
        <v>32</v>
      </c>
    </row>
    <row r="81" spans="1:10" ht="16" x14ac:dyDescent="0.2">
      <c r="A81" s="7" t="s">
        <v>82</v>
      </c>
      <c r="B81" s="1">
        <v>72777</v>
      </c>
      <c r="C81" s="1">
        <v>44258</v>
      </c>
      <c r="D81" s="1">
        <v>22943</v>
      </c>
      <c r="E81" s="1">
        <v>3167</v>
      </c>
      <c r="F81" s="1">
        <v>2409</v>
      </c>
      <c r="J81" s="1" t="s">
        <v>32</v>
      </c>
    </row>
    <row r="82" spans="1:10" ht="16" x14ac:dyDescent="0.2">
      <c r="A82" s="7" t="s">
        <v>83</v>
      </c>
      <c r="B82" s="1">
        <v>47131</v>
      </c>
      <c r="C82" s="1">
        <v>29960</v>
      </c>
      <c r="D82" s="1">
        <v>7253</v>
      </c>
      <c r="E82" s="1">
        <v>9919</v>
      </c>
      <c r="F82" s="1" t="s">
        <v>32</v>
      </c>
      <c r="J82" s="1" t="s">
        <v>32</v>
      </c>
    </row>
    <row r="83" spans="1:10" x14ac:dyDescent="0.2">
      <c r="A83" s="7"/>
      <c r="C83" s="1">
        <f>SUM(C79:C82)</f>
        <v>197670</v>
      </c>
      <c r="D83" s="1">
        <f>SUM(D79:D82)</f>
        <v>195261</v>
      </c>
      <c r="E83" s="1">
        <f>SUM(E79:E82)</f>
        <v>117565</v>
      </c>
      <c r="F83" s="1">
        <f>SUM(F79:F82)</f>
        <v>31393</v>
      </c>
      <c r="G83" s="1">
        <f>SUM(C83:F83)</f>
        <v>541889</v>
      </c>
    </row>
    <row r="84" spans="1:10" ht="16" x14ac:dyDescent="0.2">
      <c r="A84" s="7" t="s">
        <v>176</v>
      </c>
      <c r="G84" s="1">
        <f>G83+G77</f>
        <v>1767237</v>
      </c>
    </row>
    <row r="85" spans="1:10" ht="16" x14ac:dyDescent="0.2">
      <c r="A85" s="7" t="s">
        <v>45</v>
      </c>
      <c r="B85" s="1">
        <v>503314</v>
      </c>
      <c r="C85" s="1">
        <v>97816</v>
      </c>
      <c r="D85" s="1">
        <v>63866</v>
      </c>
      <c r="E85" s="1">
        <v>82603</v>
      </c>
      <c r="F85" s="1">
        <v>67210</v>
      </c>
      <c r="J85" s="1">
        <v>191819</v>
      </c>
    </row>
    <row r="86" spans="1:10" ht="16" x14ac:dyDescent="0.2">
      <c r="A86" s="6" t="s">
        <v>24</v>
      </c>
    </row>
    <row r="87" spans="1:10" ht="32" x14ac:dyDescent="0.2">
      <c r="A87" s="7" t="s">
        <v>84</v>
      </c>
      <c r="B87" s="1">
        <v>1455142</v>
      </c>
      <c r="C87" s="1">
        <v>422348</v>
      </c>
      <c r="D87" s="1">
        <v>443055</v>
      </c>
      <c r="E87" s="1">
        <v>319706</v>
      </c>
      <c r="F87" s="1">
        <v>270032</v>
      </c>
      <c r="J87" s="1" t="s">
        <v>32</v>
      </c>
    </row>
    <row r="88" spans="1:10" ht="16" x14ac:dyDescent="0.2">
      <c r="A88" s="7" t="s">
        <v>85</v>
      </c>
      <c r="B88" s="1">
        <v>663291</v>
      </c>
      <c r="C88" s="1">
        <v>69708</v>
      </c>
      <c r="D88" s="1">
        <v>210255</v>
      </c>
      <c r="E88" s="1">
        <v>170336</v>
      </c>
      <c r="F88" s="1">
        <v>212992</v>
      </c>
      <c r="J88" s="1" t="s">
        <v>32</v>
      </c>
    </row>
    <row r="89" spans="1:10" ht="32" x14ac:dyDescent="0.2">
      <c r="A89" s="7" t="s">
        <v>86</v>
      </c>
      <c r="B89" s="1">
        <v>598075</v>
      </c>
      <c r="C89" s="1">
        <v>52679</v>
      </c>
      <c r="D89" s="1">
        <v>208155</v>
      </c>
      <c r="E89" s="1">
        <v>148199</v>
      </c>
      <c r="F89" s="1">
        <v>189042</v>
      </c>
      <c r="J89" s="1" t="s">
        <v>32</v>
      </c>
    </row>
    <row r="90" spans="1:10" ht="16" x14ac:dyDescent="0.2">
      <c r="A90" s="7" t="s">
        <v>87</v>
      </c>
      <c r="B90" s="1">
        <v>299536</v>
      </c>
      <c r="C90" s="1">
        <v>5536</v>
      </c>
      <c r="D90" s="1">
        <v>50790</v>
      </c>
      <c r="E90" s="1">
        <v>91931</v>
      </c>
      <c r="F90" s="1">
        <v>151279</v>
      </c>
      <c r="J90" s="1" t="s">
        <v>32</v>
      </c>
    </row>
    <row r="91" spans="1:10" ht="16" x14ac:dyDescent="0.2">
      <c r="A91" s="7" t="s">
        <v>88</v>
      </c>
      <c r="B91" s="1">
        <v>14605</v>
      </c>
      <c r="C91" s="1" t="s">
        <v>32</v>
      </c>
      <c r="D91" s="1" t="s">
        <v>32</v>
      </c>
      <c r="E91" s="1">
        <v>4246</v>
      </c>
      <c r="F91" s="1">
        <v>10358</v>
      </c>
      <c r="J91" s="1" t="s">
        <v>32</v>
      </c>
    </row>
    <row r="92" spans="1:10" ht="32" x14ac:dyDescent="0.2">
      <c r="A92" s="7" t="s">
        <v>89</v>
      </c>
      <c r="B92" s="1">
        <v>54912</v>
      </c>
      <c r="C92" s="1">
        <v>1369</v>
      </c>
      <c r="D92" s="1">
        <v>4578</v>
      </c>
      <c r="E92" s="1">
        <v>15429</v>
      </c>
      <c r="F92" s="1">
        <v>33537</v>
      </c>
      <c r="J92" s="1" t="s">
        <v>32</v>
      </c>
    </row>
    <row r="93" spans="1:10" ht="16" x14ac:dyDescent="0.2">
      <c r="A93" s="7" t="s">
        <v>90</v>
      </c>
      <c r="B93" s="1">
        <v>138800</v>
      </c>
      <c r="C93" s="1">
        <v>7122</v>
      </c>
      <c r="D93" s="1">
        <v>26891</v>
      </c>
      <c r="E93" s="1">
        <v>27681</v>
      </c>
      <c r="F93" s="1">
        <v>77106</v>
      </c>
      <c r="G93" s="1">
        <f>SUM(C93:F93)</f>
        <v>138800</v>
      </c>
      <c r="H93" s="1">
        <f>E93+F93</f>
        <v>104787</v>
      </c>
      <c r="I93" s="8">
        <f>H93/G93</f>
        <v>0.75494956772334298</v>
      </c>
      <c r="J93" s="1" t="s">
        <v>32</v>
      </c>
    </row>
    <row r="94" spans="1:10" ht="32" x14ac:dyDescent="0.2">
      <c r="A94" s="7" t="s">
        <v>91</v>
      </c>
      <c r="B94" s="1">
        <v>36268</v>
      </c>
      <c r="C94" s="1">
        <v>4267</v>
      </c>
      <c r="D94" s="1">
        <v>10014</v>
      </c>
      <c r="E94" s="1">
        <v>6150</v>
      </c>
      <c r="F94" s="1">
        <v>15836</v>
      </c>
      <c r="J94" s="1" t="s">
        <v>32</v>
      </c>
    </row>
    <row r="95" spans="1:10" ht="16" x14ac:dyDescent="0.2">
      <c r="A95" s="7" t="s">
        <v>92</v>
      </c>
      <c r="B95" s="1">
        <v>163242</v>
      </c>
      <c r="C95" s="1">
        <v>9287</v>
      </c>
      <c r="D95" s="1">
        <v>22993</v>
      </c>
      <c r="E95" s="1">
        <v>24314</v>
      </c>
      <c r="F95" s="1">
        <v>106648</v>
      </c>
      <c r="J95" s="1" t="s">
        <v>32</v>
      </c>
    </row>
    <row r="96" spans="1:10" ht="16" x14ac:dyDescent="0.2">
      <c r="A96" s="7" t="s">
        <v>93</v>
      </c>
      <c r="B96" s="1">
        <v>27031</v>
      </c>
      <c r="C96" s="1" t="s">
        <v>32</v>
      </c>
      <c r="D96" s="1">
        <v>9653</v>
      </c>
      <c r="E96" s="1">
        <v>536</v>
      </c>
      <c r="F96" s="1">
        <v>16842</v>
      </c>
      <c r="J96" s="1" t="s">
        <v>32</v>
      </c>
    </row>
    <row r="97" spans="1:10" ht="16" x14ac:dyDescent="0.2">
      <c r="A97" s="7" t="s">
        <v>94</v>
      </c>
      <c r="B97" s="1">
        <v>108251</v>
      </c>
      <c r="C97" s="1">
        <v>42026</v>
      </c>
      <c r="D97" s="1">
        <v>25569</v>
      </c>
      <c r="E97" s="1">
        <v>13128</v>
      </c>
      <c r="F97" s="1">
        <v>27528</v>
      </c>
      <c r="J97" s="1" t="s">
        <v>32</v>
      </c>
    </row>
    <row r="98" spans="1:10" ht="16" x14ac:dyDescent="0.2">
      <c r="A98" s="7" t="s">
        <v>45</v>
      </c>
      <c r="B98" s="1">
        <v>298211</v>
      </c>
      <c r="C98" s="1">
        <v>35891</v>
      </c>
      <c r="D98" s="1">
        <v>13929</v>
      </c>
      <c r="E98" s="1">
        <v>28235</v>
      </c>
      <c r="F98" s="1">
        <v>27642</v>
      </c>
      <c r="J98" s="1">
        <v>192514</v>
      </c>
    </row>
    <row r="99" spans="1:10" ht="16" x14ac:dyDescent="0.2">
      <c r="A99" s="6" t="s">
        <v>25</v>
      </c>
    </row>
    <row r="100" spans="1:10" ht="16" x14ac:dyDescent="0.2">
      <c r="A100" s="7" t="s">
        <v>95</v>
      </c>
      <c r="B100" s="1">
        <v>8205</v>
      </c>
      <c r="C100" s="1" t="s">
        <v>32</v>
      </c>
      <c r="D100" s="1" t="s">
        <v>32</v>
      </c>
      <c r="E100" s="1" t="s">
        <v>32</v>
      </c>
      <c r="F100" s="1" t="s">
        <v>32</v>
      </c>
      <c r="J100" s="1">
        <v>8205</v>
      </c>
    </row>
    <row r="101" spans="1:10" ht="16" x14ac:dyDescent="0.2">
      <c r="A101" s="7" t="s">
        <v>96</v>
      </c>
      <c r="B101" s="1">
        <v>9860</v>
      </c>
      <c r="C101" s="1" t="s">
        <v>32</v>
      </c>
      <c r="D101" s="1">
        <v>3706</v>
      </c>
      <c r="E101" s="1">
        <v>6154</v>
      </c>
      <c r="F101" s="1" t="s">
        <v>32</v>
      </c>
      <c r="J101" s="1" t="s">
        <v>32</v>
      </c>
    </row>
    <row r="102" spans="1:10" ht="16" x14ac:dyDescent="0.2">
      <c r="A102" s="7" t="s">
        <v>97</v>
      </c>
      <c r="B102" s="1">
        <v>1610</v>
      </c>
      <c r="C102" s="1" t="s">
        <v>32</v>
      </c>
      <c r="D102" s="1" t="s">
        <v>32</v>
      </c>
      <c r="E102" s="1" t="s">
        <v>32</v>
      </c>
      <c r="F102" s="1">
        <v>1610</v>
      </c>
      <c r="J102" s="1" t="s">
        <v>32</v>
      </c>
    </row>
    <row r="103" spans="1:10" ht="16" x14ac:dyDescent="0.2">
      <c r="A103" s="7" t="s">
        <v>98</v>
      </c>
      <c r="B103" s="1">
        <v>2670</v>
      </c>
      <c r="C103" s="1">
        <v>2670</v>
      </c>
      <c r="D103" s="1" t="s">
        <v>32</v>
      </c>
      <c r="E103" s="1" t="s">
        <v>32</v>
      </c>
      <c r="F103" s="1" t="s">
        <v>32</v>
      </c>
      <c r="J103" s="1" t="s">
        <v>32</v>
      </c>
    </row>
    <row r="104" spans="1:10" ht="16" x14ac:dyDescent="0.2">
      <c r="A104" s="7" t="s">
        <v>99</v>
      </c>
      <c r="B104" s="1">
        <v>2236282</v>
      </c>
      <c r="C104" s="1">
        <v>524924</v>
      </c>
      <c r="D104" s="1">
        <v>617157</v>
      </c>
      <c r="E104" s="1">
        <v>444735</v>
      </c>
      <c r="F104" s="1">
        <v>470211</v>
      </c>
      <c r="J104" s="1">
        <v>179256</v>
      </c>
    </row>
    <row r="105" spans="1:10" ht="16" x14ac:dyDescent="0.2">
      <c r="A105" s="7" t="s">
        <v>45</v>
      </c>
      <c r="B105" s="1">
        <v>12617</v>
      </c>
      <c r="C105" s="1" t="s">
        <v>32</v>
      </c>
      <c r="D105" s="1" t="s">
        <v>32</v>
      </c>
      <c r="E105" s="1">
        <v>5920</v>
      </c>
      <c r="F105" s="1">
        <v>1644</v>
      </c>
      <c r="J105" s="1">
        <v>5053</v>
      </c>
    </row>
    <row r="106" spans="1:10" ht="16" x14ac:dyDescent="0.2">
      <c r="A106" s="6" t="s">
        <v>26</v>
      </c>
    </row>
    <row r="107" spans="1:10" ht="16" x14ac:dyDescent="0.2">
      <c r="A107" s="7" t="s">
        <v>100</v>
      </c>
      <c r="B107" s="1">
        <v>896399</v>
      </c>
      <c r="C107" s="1">
        <v>280578</v>
      </c>
      <c r="D107" s="1">
        <v>315984</v>
      </c>
      <c r="E107" s="1">
        <v>155411</v>
      </c>
      <c r="F107" s="1">
        <v>144426</v>
      </c>
      <c r="J107" s="1" t="s">
        <v>32</v>
      </c>
    </row>
    <row r="108" spans="1:10" ht="16" x14ac:dyDescent="0.2">
      <c r="A108" s="7" t="s">
        <v>101</v>
      </c>
      <c r="B108" s="1">
        <v>776702</v>
      </c>
      <c r="C108" s="1">
        <v>156504</v>
      </c>
      <c r="D108" s="1">
        <v>241732</v>
      </c>
      <c r="E108" s="1">
        <v>183386</v>
      </c>
      <c r="F108" s="1">
        <v>194385</v>
      </c>
      <c r="J108" s="1">
        <v>695</v>
      </c>
    </row>
    <row r="109" spans="1:10" ht="16" x14ac:dyDescent="0.2">
      <c r="A109" s="7" t="s">
        <v>102</v>
      </c>
      <c r="B109" s="1">
        <v>149740</v>
      </c>
      <c r="C109" s="1">
        <v>19450</v>
      </c>
      <c r="D109" s="1">
        <v>15975</v>
      </c>
      <c r="E109" s="1">
        <v>41356</v>
      </c>
      <c r="F109" s="1">
        <v>72959</v>
      </c>
      <c r="J109" s="1" t="s">
        <v>32</v>
      </c>
    </row>
    <row r="110" spans="1:10" ht="16" x14ac:dyDescent="0.2">
      <c r="A110" s="7" t="s">
        <v>103</v>
      </c>
      <c r="B110" s="1">
        <v>637</v>
      </c>
      <c r="C110" s="1" t="s">
        <v>32</v>
      </c>
      <c r="D110" s="1" t="s">
        <v>32</v>
      </c>
      <c r="E110" s="1" t="s">
        <v>32</v>
      </c>
      <c r="F110" s="1">
        <v>637</v>
      </c>
      <c r="J110" s="1" t="s">
        <v>32</v>
      </c>
    </row>
    <row r="111" spans="1:10" ht="16" x14ac:dyDescent="0.2">
      <c r="A111" s="7" t="s">
        <v>45</v>
      </c>
      <c r="B111" s="1">
        <v>447765</v>
      </c>
      <c r="C111" s="1">
        <v>71062</v>
      </c>
      <c r="D111" s="1">
        <v>47172</v>
      </c>
      <c r="E111" s="1">
        <v>76654</v>
      </c>
      <c r="F111" s="1">
        <v>61058</v>
      </c>
      <c r="J111" s="1">
        <v>191819</v>
      </c>
    </row>
    <row r="112" spans="1:10" ht="16" x14ac:dyDescent="0.2">
      <c r="A112" s="6" t="s">
        <v>27</v>
      </c>
    </row>
    <row r="113" spans="1:10" ht="16" x14ac:dyDescent="0.2">
      <c r="A113" s="7" t="s">
        <v>100</v>
      </c>
      <c r="B113" s="1">
        <v>1354110</v>
      </c>
      <c r="C113" s="1">
        <v>332018</v>
      </c>
      <c r="D113" s="1">
        <v>455099</v>
      </c>
      <c r="E113" s="1">
        <v>293015</v>
      </c>
      <c r="F113" s="1">
        <v>273284</v>
      </c>
      <c r="J113" s="1">
        <v>695</v>
      </c>
    </row>
    <row r="114" spans="1:10" ht="16" x14ac:dyDescent="0.2">
      <c r="A114" s="7" t="s">
        <v>101</v>
      </c>
      <c r="B114" s="1">
        <v>359522</v>
      </c>
      <c r="C114" s="1">
        <v>108681</v>
      </c>
      <c r="D114" s="1">
        <v>93857</v>
      </c>
      <c r="E114" s="1">
        <v>67444</v>
      </c>
      <c r="F114" s="1">
        <v>89540</v>
      </c>
      <c r="J114" s="1" t="s">
        <v>32</v>
      </c>
    </row>
    <row r="115" spans="1:10" ht="16" x14ac:dyDescent="0.2">
      <c r="A115" s="7" t="s">
        <v>102</v>
      </c>
      <c r="B115" s="1">
        <v>100015</v>
      </c>
      <c r="C115" s="1">
        <v>15037</v>
      </c>
      <c r="D115" s="1">
        <v>24735</v>
      </c>
      <c r="E115" s="1">
        <v>16204</v>
      </c>
      <c r="F115" s="1">
        <v>44039</v>
      </c>
      <c r="J115" s="1" t="s">
        <v>32</v>
      </c>
    </row>
    <row r="116" spans="1:10" ht="16" x14ac:dyDescent="0.2">
      <c r="A116" s="7" t="s">
        <v>103</v>
      </c>
      <c r="B116" s="1">
        <v>4438</v>
      </c>
      <c r="C116" s="1" t="s">
        <v>32</v>
      </c>
      <c r="D116" s="1" t="s">
        <v>32</v>
      </c>
      <c r="E116" s="1">
        <v>2846</v>
      </c>
      <c r="F116" s="1">
        <v>1592</v>
      </c>
      <c r="J116" s="1" t="s">
        <v>32</v>
      </c>
    </row>
    <row r="117" spans="1:10" ht="16" x14ac:dyDescent="0.2">
      <c r="A117" s="7" t="s">
        <v>45</v>
      </c>
      <c r="B117" s="1">
        <v>453159</v>
      </c>
      <c r="C117" s="1">
        <v>71858</v>
      </c>
      <c r="D117" s="1">
        <v>47172</v>
      </c>
      <c r="E117" s="1">
        <v>77300</v>
      </c>
      <c r="F117" s="1">
        <v>65011</v>
      </c>
      <c r="J117" s="1">
        <v>191819</v>
      </c>
    </row>
    <row r="118" spans="1:10" ht="16" x14ac:dyDescent="0.2">
      <c r="A118" s="6" t="s">
        <v>28</v>
      </c>
    </row>
    <row r="119" spans="1:10" ht="16" x14ac:dyDescent="0.2">
      <c r="A119" s="7" t="s">
        <v>100</v>
      </c>
      <c r="B119" s="1">
        <v>770173</v>
      </c>
      <c r="C119" s="1">
        <v>255578</v>
      </c>
      <c r="D119" s="1">
        <v>272673</v>
      </c>
      <c r="E119" s="1">
        <v>137494</v>
      </c>
      <c r="F119" s="1">
        <v>104428</v>
      </c>
      <c r="J119" s="1" t="s">
        <v>32</v>
      </c>
    </row>
    <row r="120" spans="1:10" ht="16" x14ac:dyDescent="0.2">
      <c r="A120" s="7" t="s">
        <v>101</v>
      </c>
      <c r="B120" s="1">
        <v>817521</v>
      </c>
      <c r="C120" s="1">
        <v>170728</v>
      </c>
      <c r="D120" s="1">
        <v>242546</v>
      </c>
      <c r="E120" s="1">
        <v>211227</v>
      </c>
      <c r="F120" s="1">
        <v>192325</v>
      </c>
      <c r="J120" s="1">
        <v>695</v>
      </c>
    </row>
    <row r="121" spans="1:10" ht="16" x14ac:dyDescent="0.2">
      <c r="A121" s="7" t="s">
        <v>102</v>
      </c>
      <c r="B121" s="1">
        <v>229272</v>
      </c>
      <c r="C121" s="1">
        <v>28493</v>
      </c>
      <c r="D121" s="1">
        <v>58472</v>
      </c>
      <c r="E121" s="1">
        <v>32299</v>
      </c>
      <c r="F121" s="1">
        <v>110007</v>
      </c>
      <c r="J121" s="1" t="s">
        <v>32</v>
      </c>
    </row>
    <row r="122" spans="1:10" ht="16" x14ac:dyDescent="0.2">
      <c r="A122" s="7" t="s">
        <v>103</v>
      </c>
      <c r="B122" s="1">
        <v>2560</v>
      </c>
      <c r="C122" s="1">
        <v>867</v>
      </c>
      <c r="D122" s="1" t="s">
        <v>32</v>
      </c>
      <c r="E122" s="1" t="s">
        <v>32</v>
      </c>
      <c r="F122" s="1">
        <v>1693</v>
      </c>
      <c r="J122" s="1" t="s">
        <v>32</v>
      </c>
    </row>
    <row r="123" spans="1:10" ht="16" x14ac:dyDescent="0.2">
      <c r="A123" s="7" t="s">
        <v>45</v>
      </c>
      <c r="B123" s="1">
        <v>451718</v>
      </c>
      <c r="C123" s="1">
        <v>71928</v>
      </c>
      <c r="D123" s="1">
        <v>47172</v>
      </c>
      <c r="E123" s="1">
        <v>75788</v>
      </c>
      <c r="F123" s="1">
        <v>65011</v>
      </c>
      <c r="J123" s="1">
        <v>191819</v>
      </c>
    </row>
    <row r="124" spans="1:10" ht="16" x14ac:dyDescent="0.2">
      <c r="A124" s="6" t="s">
        <v>29</v>
      </c>
    </row>
    <row r="125" spans="1:10" ht="16" x14ac:dyDescent="0.2">
      <c r="A125" s="7" t="s">
        <v>100</v>
      </c>
      <c r="B125" s="1">
        <v>1201319</v>
      </c>
      <c r="C125" s="1">
        <v>375859</v>
      </c>
      <c r="D125" s="1">
        <v>378336</v>
      </c>
      <c r="E125" s="1">
        <v>220251</v>
      </c>
      <c r="F125" s="1">
        <v>226873</v>
      </c>
      <c r="J125" s="1" t="s">
        <v>32</v>
      </c>
    </row>
    <row r="126" spans="1:10" ht="16" x14ac:dyDescent="0.2">
      <c r="A126" s="7" t="s">
        <v>101</v>
      </c>
      <c r="B126" s="1">
        <v>449265</v>
      </c>
      <c r="C126" s="1">
        <v>59717</v>
      </c>
      <c r="D126" s="1">
        <v>165909</v>
      </c>
      <c r="E126" s="1">
        <v>98967</v>
      </c>
      <c r="F126" s="1">
        <v>124672</v>
      </c>
      <c r="J126" s="1" t="s">
        <v>32</v>
      </c>
    </row>
    <row r="127" spans="1:10" ht="16" x14ac:dyDescent="0.2">
      <c r="A127" s="7" t="s">
        <v>102</v>
      </c>
      <c r="B127" s="1">
        <v>139207</v>
      </c>
      <c r="C127" s="1">
        <v>20957</v>
      </c>
      <c r="D127" s="1">
        <v>14467</v>
      </c>
      <c r="E127" s="1">
        <v>53684</v>
      </c>
      <c r="F127" s="1">
        <v>49405</v>
      </c>
      <c r="J127" s="1">
        <v>695</v>
      </c>
    </row>
    <row r="128" spans="1:10" ht="16" x14ac:dyDescent="0.2">
      <c r="A128" s="7" t="s">
        <v>103</v>
      </c>
      <c r="B128" s="1">
        <v>23452</v>
      </c>
      <c r="C128" s="1" t="s">
        <v>32</v>
      </c>
      <c r="D128" s="1">
        <v>14979</v>
      </c>
      <c r="E128" s="1">
        <v>968</v>
      </c>
      <c r="F128" s="1">
        <v>7505</v>
      </c>
      <c r="J128" s="1" t="s">
        <v>32</v>
      </c>
    </row>
    <row r="129" spans="1:10" ht="16" x14ac:dyDescent="0.2">
      <c r="A129" s="7" t="s">
        <v>45</v>
      </c>
      <c r="B129" s="1">
        <v>458001</v>
      </c>
      <c r="C129" s="1">
        <v>71062</v>
      </c>
      <c r="D129" s="1">
        <v>47172</v>
      </c>
      <c r="E129" s="1">
        <v>82938</v>
      </c>
      <c r="F129" s="1">
        <v>65011</v>
      </c>
      <c r="J129" s="1">
        <v>191819</v>
      </c>
    </row>
    <row r="130" spans="1:10" ht="16" x14ac:dyDescent="0.2">
      <c r="A130" s="6" t="s">
        <v>30</v>
      </c>
    </row>
    <row r="131" spans="1:10" ht="16" x14ac:dyDescent="0.2">
      <c r="A131" s="7" t="s">
        <v>100</v>
      </c>
      <c r="B131" s="1">
        <v>1598181</v>
      </c>
      <c r="C131" s="1">
        <v>435449</v>
      </c>
      <c r="D131" s="1">
        <v>517891</v>
      </c>
      <c r="E131" s="1">
        <v>333349</v>
      </c>
      <c r="F131" s="1">
        <v>310798</v>
      </c>
      <c r="J131" s="1">
        <v>695</v>
      </c>
    </row>
    <row r="132" spans="1:10" ht="16" x14ac:dyDescent="0.2">
      <c r="A132" s="7" t="s">
        <v>101</v>
      </c>
      <c r="B132" s="1">
        <v>196463</v>
      </c>
      <c r="C132" s="1">
        <v>12908</v>
      </c>
      <c r="D132" s="1">
        <v>41322</v>
      </c>
      <c r="E132" s="1">
        <v>44577</v>
      </c>
      <c r="F132" s="1">
        <v>97656</v>
      </c>
      <c r="J132" s="1" t="s">
        <v>32</v>
      </c>
    </row>
    <row r="133" spans="1:10" ht="16" x14ac:dyDescent="0.2">
      <c r="A133" s="7" t="s">
        <v>102</v>
      </c>
      <c r="B133" s="1">
        <v>22282</v>
      </c>
      <c r="C133" s="1">
        <v>7308</v>
      </c>
      <c r="D133" s="1">
        <v>11879</v>
      </c>
      <c r="E133" s="1">
        <v>3095</v>
      </c>
      <c r="F133" s="1" t="s">
        <v>32</v>
      </c>
      <c r="J133" s="1" t="s">
        <v>32</v>
      </c>
    </row>
    <row r="134" spans="1:10" ht="16" x14ac:dyDescent="0.2">
      <c r="A134" s="7" t="s">
        <v>103</v>
      </c>
      <c r="B134" s="1" t="s">
        <v>32</v>
      </c>
      <c r="C134" s="1" t="s">
        <v>32</v>
      </c>
      <c r="D134" s="1" t="s">
        <v>32</v>
      </c>
      <c r="E134" s="1" t="s">
        <v>32</v>
      </c>
      <c r="F134" s="1" t="s">
        <v>32</v>
      </c>
      <c r="J134" s="1" t="s">
        <v>32</v>
      </c>
    </row>
    <row r="135" spans="1:10" ht="16" x14ac:dyDescent="0.2">
      <c r="A135" s="7" t="s">
        <v>45</v>
      </c>
      <c r="B135" s="1">
        <v>454318</v>
      </c>
      <c r="C135" s="1">
        <v>71928</v>
      </c>
      <c r="D135" s="1">
        <v>49772</v>
      </c>
      <c r="E135" s="1">
        <v>75788</v>
      </c>
      <c r="F135" s="1">
        <v>65011</v>
      </c>
      <c r="J135" s="1">
        <v>191819</v>
      </c>
    </row>
    <row r="136" spans="1:10" ht="16" x14ac:dyDescent="0.2">
      <c r="A136" s="6" t="s">
        <v>31</v>
      </c>
    </row>
    <row r="137" spans="1:10" ht="16" x14ac:dyDescent="0.2">
      <c r="A137" s="7" t="s">
        <v>100</v>
      </c>
      <c r="B137" s="1">
        <v>1561670</v>
      </c>
      <c r="C137" s="1">
        <v>435923</v>
      </c>
      <c r="D137" s="1">
        <v>512903</v>
      </c>
      <c r="E137" s="1">
        <v>320147</v>
      </c>
      <c r="F137" s="1">
        <v>292698</v>
      </c>
      <c r="J137" s="1" t="s">
        <v>32</v>
      </c>
    </row>
    <row r="138" spans="1:10" ht="16" x14ac:dyDescent="0.2">
      <c r="A138" s="7" t="s">
        <v>101</v>
      </c>
      <c r="B138" s="1">
        <v>237922</v>
      </c>
      <c r="C138" s="1">
        <v>13786</v>
      </c>
      <c r="D138" s="1">
        <v>52504</v>
      </c>
      <c r="E138" s="1">
        <v>55181</v>
      </c>
      <c r="F138" s="1">
        <v>115756</v>
      </c>
      <c r="J138" s="1">
        <v>695</v>
      </c>
    </row>
    <row r="139" spans="1:10" ht="16" x14ac:dyDescent="0.2">
      <c r="A139" s="7" t="s">
        <v>102</v>
      </c>
      <c r="B139" s="1">
        <v>20801</v>
      </c>
      <c r="C139" s="1">
        <v>6824</v>
      </c>
      <c r="D139" s="1">
        <v>8284</v>
      </c>
      <c r="E139" s="1">
        <v>5693</v>
      </c>
      <c r="F139" s="1" t="s">
        <v>32</v>
      </c>
      <c r="J139" s="1" t="s">
        <v>32</v>
      </c>
    </row>
    <row r="140" spans="1:10" ht="16" x14ac:dyDescent="0.2">
      <c r="A140" s="7" t="s">
        <v>103</v>
      </c>
      <c r="B140" s="1" t="s">
        <v>32</v>
      </c>
      <c r="C140" s="1" t="s">
        <v>32</v>
      </c>
      <c r="D140" s="1" t="s">
        <v>32</v>
      </c>
      <c r="E140" s="1" t="s">
        <v>32</v>
      </c>
      <c r="F140" s="1" t="s">
        <v>32</v>
      </c>
      <c r="J140" s="1" t="s">
        <v>32</v>
      </c>
    </row>
    <row r="141" spans="1:10" ht="16" x14ac:dyDescent="0.2">
      <c r="A141" s="7" t="s">
        <v>45</v>
      </c>
      <c r="B141" s="1">
        <v>450851</v>
      </c>
      <c r="C141" s="1">
        <v>71062</v>
      </c>
      <c r="D141" s="1">
        <v>47172</v>
      </c>
      <c r="E141" s="1">
        <v>75788</v>
      </c>
      <c r="F141" s="1">
        <v>65011</v>
      </c>
      <c r="J141" s="1">
        <v>191819</v>
      </c>
    </row>
    <row r="142" spans="1:10" s="2" customFormat="1" x14ac:dyDescent="0.2">
      <c r="A142" s="2" t="s">
        <v>104</v>
      </c>
    </row>
    <row r="143" spans="1:10" s="2" customFormat="1" x14ac:dyDescent="0.2">
      <c r="A143" s="2" t="s">
        <v>105</v>
      </c>
    </row>
    <row r="144" spans="1:10" s="2" customFormat="1" x14ac:dyDescent="0.2"/>
    <row r="145" s="2" customFormat="1" x14ac:dyDescent="0.2"/>
    <row r="146" s="2" customFormat="1" x14ac:dyDescent="0.2"/>
    <row r="147" s="2" customFormat="1" x14ac:dyDescent="0.2"/>
    <row r="148" s="2" customFormat="1" x14ac:dyDescent="0.2"/>
    <row r="149" s="2" customFormat="1" x14ac:dyDescent="0.2"/>
    <row r="150" s="2" customFormat="1" x14ac:dyDescent="0.2"/>
    <row r="151" s="2" customFormat="1" x14ac:dyDescent="0.2"/>
    <row r="152" s="2" customFormat="1" x14ac:dyDescent="0.2"/>
    <row r="153" s="2" customFormat="1" x14ac:dyDescent="0.2"/>
    <row r="154" s="2" customFormat="1" x14ac:dyDescent="0.2"/>
    <row r="155" s="2" customFormat="1" x14ac:dyDescent="0.2"/>
    <row r="156" s="2" customFormat="1" x14ac:dyDescent="0.2"/>
    <row r="157" s="2" customFormat="1" x14ac:dyDescent="0.2"/>
    <row r="158" s="2" customFormat="1" x14ac:dyDescent="0.2"/>
    <row r="159" s="2" customFormat="1" x14ac:dyDescent="0.2"/>
    <row r="160" s="2" customFormat="1" x14ac:dyDescent="0.2"/>
    <row r="161" s="2" customFormat="1" x14ac:dyDescent="0.2"/>
    <row r="162" s="2" customFormat="1" x14ac:dyDescent="0.2"/>
    <row r="163" s="2" customFormat="1" x14ac:dyDescent="0.2"/>
    <row r="164" s="2" customFormat="1" x14ac:dyDescent="0.2"/>
    <row r="165" s="2" customFormat="1" x14ac:dyDescent="0.2"/>
    <row r="166" s="2" customFormat="1" x14ac:dyDescent="0.2"/>
    <row r="167" s="2" customFormat="1" x14ac:dyDescent="0.2"/>
    <row r="168" s="2" customFormat="1" x14ac:dyDescent="0.2"/>
    <row r="169" s="2" customFormat="1" x14ac:dyDescent="0.2"/>
    <row r="170" s="2" customFormat="1" x14ac:dyDescent="0.2"/>
    <row r="171" s="2" customFormat="1" x14ac:dyDescent="0.2"/>
    <row r="172" s="2" customFormat="1" x14ac:dyDescent="0.2"/>
    <row r="173" s="2" customFormat="1" x14ac:dyDescent="0.2"/>
    <row r="174" s="2" customFormat="1" x14ac:dyDescent="0.2"/>
    <row r="175" s="2" customFormat="1" x14ac:dyDescent="0.2"/>
    <row r="176" s="2" customFormat="1" x14ac:dyDescent="0.2"/>
    <row r="177" s="2" customFormat="1" x14ac:dyDescent="0.2"/>
    <row r="178" s="2" customFormat="1" x14ac:dyDescent="0.2"/>
    <row r="179" s="2" customFormat="1" x14ac:dyDescent="0.2"/>
    <row r="180" s="2" customFormat="1" x14ac:dyDescent="0.2"/>
    <row r="181" s="2" customFormat="1" x14ac:dyDescent="0.2"/>
    <row r="182" s="2" customFormat="1" x14ac:dyDescent="0.2"/>
    <row r="183" s="2" customFormat="1" x14ac:dyDescent="0.2"/>
    <row r="184" s="2" customFormat="1" x14ac:dyDescent="0.2"/>
    <row r="185" s="2" customFormat="1" x14ac:dyDescent="0.2"/>
    <row r="186" s="2" customFormat="1" x14ac:dyDescent="0.2"/>
    <row r="187" s="2" customFormat="1" x14ac:dyDescent="0.2"/>
    <row r="188" s="2" customFormat="1" x14ac:dyDescent="0.2"/>
    <row r="189" s="2" customFormat="1" x14ac:dyDescent="0.2"/>
    <row r="190" s="2" customFormat="1" x14ac:dyDescent="0.2"/>
    <row r="191" s="2" customFormat="1" x14ac:dyDescent="0.2"/>
  </sheetData>
  <mergeCells count="3">
    <mergeCell ref="C5:J5"/>
    <mergeCell ref="B5:B6"/>
    <mergeCell ref="A5:A6"/>
  </mergeCells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sheetPr codeName="Sheet50"/>
  <dimension ref="A1:T191"/>
  <sheetViews>
    <sheetView workbookViewId="0">
      <pane ySplit="8" topLeftCell="A9" activePane="bottomLeft" state="frozen"/>
      <selection pane="bottomLeft"/>
    </sheetView>
  </sheetViews>
  <sheetFormatPr baseColWidth="10" defaultColWidth="8.83203125" defaultRowHeight="15" x14ac:dyDescent="0.2"/>
  <cols>
    <col min="1" max="1" width="45.6640625" style="1" customWidth="1"/>
    <col min="2" max="10" width="20.6640625" style="1" customWidth="1"/>
    <col min="11" max="20" width="9.1640625" style="2"/>
  </cols>
  <sheetData>
    <row r="1" spans="1:10" s="2" customFormat="1" ht="16" x14ac:dyDescent="0.2">
      <c r="A1" s="3" t="s">
        <v>154</v>
      </c>
    </row>
    <row r="2" spans="1:10" s="2" customFormat="1" x14ac:dyDescent="0.2">
      <c r="A2" s="2" t="s">
        <v>1</v>
      </c>
    </row>
    <row r="3" spans="1:10" s="2" customFormat="1" x14ac:dyDescent="0.2">
      <c r="A3" s="2" t="s">
        <v>2</v>
      </c>
    </row>
    <row r="4" spans="1:10" s="2" customFormat="1" x14ac:dyDescent="0.2">
      <c r="A4" s="2" t="s">
        <v>3</v>
      </c>
    </row>
    <row r="5" spans="1:10" x14ac:dyDescent="0.2">
      <c r="A5" s="9" t="s">
        <v>33</v>
      </c>
      <c r="B5" s="9" t="s">
        <v>4</v>
      </c>
      <c r="C5" s="9" t="s">
        <v>5</v>
      </c>
      <c r="D5" s="9" t="s">
        <v>5</v>
      </c>
      <c r="E5" s="9" t="s">
        <v>5</v>
      </c>
      <c r="F5" s="9" t="s">
        <v>5</v>
      </c>
      <c r="G5" s="9"/>
      <c r="H5" s="9"/>
      <c r="I5" s="9"/>
      <c r="J5" s="9" t="s">
        <v>5</v>
      </c>
    </row>
    <row r="6" spans="1:10" ht="32" x14ac:dyDescent="0.2">
      <c r="A6" s="9"/>
      <c r="B6" s="9"/>
      <c r="C6" s="4" t="s">
        <v>6</v>
      </c>
      <c r="D6" s="4" t="s">
        <v>7</v>
      </c>
      <c r="E6" s="4" t="s">
        <v>8</v>
      </c>
      <c r="F6" s="4" t="s">
        <v>9</v>
      </c>
      <c r="G6" s="4" t="s">
        <v>172</v>
      </c>
      <c r="H6" s="4" t="s">
        <v>173</v>
      </c>
      <c r="I6" s="4" t="s">
        <v>174</v>
      </c>
      <c r="J6" s="4" t="s">
        <v>10</v>
      </c>
    </row>
    <row r="7" spans="1:10" ht="0" hidden="1" customHeight="1" x14ac:dyDescent="0.2"/>
    <row r="8" spans="1:10" x14ac:dyDescent="0.2">
      <c r="A8" s="5" t="s">
        <v>4</v>
      </c>
      <c r="B8" s="1">
        <v>1382693</v>
      </c>
      <c r="C8" s="1">
        <v>321379</v>
      </c>
      <c r="D8" s="1">
        <v>408962</v>
      </c>
      <c r="E8" s="1">
        <v>334159</v>
      </c>
      <c r="F8" s="1">
        <v>212761</v>
      </c>
      <c r="G8" s="1">
        <f>SUM(C8:F8)</f>
        <v>1277261</v>
      </c>
      <c r="H8" s="1">
        <f>SUM(E8:F8)</f>
        <v>546920</v>
      </c>
      <c r="I8" s="8">
        <f>H8/G8</f>
        <v>0.42819752579934722</v>
      </c>
      <c r="J8" s="1">
        <v>105432</v>
      </c>
    </row>
    <row r="9" spans="1:10" ht="16" x14ac:dyDescent="0.2">
      <c r="A9" s="6" t="s">
        <v>11</v>
      </c>
    </row>
    <row r="10" spans="1:10" ht="16" x14ac:dyDescent="0.2">
      <c r="A10" s="7" t="s">
        <v>34</v>
      </c>
      <c r="B10" s="1">
        <v>103954</v>
      </c>
      <c r="C10" s="1">
        <v>26080</v>
      </c>
      <c r="D10" s="1">
        <v>17739</v>
      </c>
      <c r="E10" s="1">
        <v>13318</v>
      </c>
      <c r="F10" s="1">
        <v>25811</v>
      </c>
      <c r="J10" s="1">
        <v>21005</v>
      </c>
    </row>
    <row r="11" spans="1:10" ht="16" x14ac:dyDescent="0.2">
      <c r="A11" s="7" t="s">
        <v>35</v>
      </c>
      <c r="B11" s="1">
        <v>312655</v>
      </c>
      <c r="C11" s="1">
        <v>91977</v>
      </c>
      <c r="D11" s="1">
        <v>97777</v>
      </c>
      <c r="E11" s="1">
        <v>50736</v>
      </c>
      <c r="F11" s="1">
        <v>37911</v>
      </c>
      <c r="J11" s="1">
        <v>34254</v>
      </c>
    </row>
    <row r="12" spans="1:10" ht="16" x14ac:dyDescent="0.2">
      <c r="A12" s="7" t="s">
        <v>36</v>
      </c>
      <c r="B12" s="1">
        <v>344941</v>
      </c>
      <c r="C12" s="1">
        <v>41823</v>
      </c>
      <c r="D12" s="1">
        <v>108606</v>
      </c>
      <c r="E12" s="1">
        <v>101051</v>
      </c>
      <c r="F12" s="1">
        <v>67844</v>
      </c>
      <c r="J12" s="1">
        <v>25616</v>
      </c>
    </row>
    <row r="13" spans="1:10" ht="16" x14ac:dyDescent="0.2">
      <c r="A13" s="7" t="s">
        <v>37</v>
      </c>
      <c r="B13" s="1">
        <v>247168</v>
      </c>
      <c r="C13" s="1">
        <v>56473</v>
      </c>
      <c r="D13" s="1">
        <v>74932</v>
      </c>
      <c r="E13" s="1">
        <v>53232</v>
      </c>
      <c r="F13" s="1">
        <v>50749</v>
      </c>
      <c r="J13" s="1">
        <v>11783</v>
      </c>
    </row>
    <row r="14" spans="1:10" ht="16" x14ac:dyDescent="0.2">
      <c r="A14" s="7" t="s">
        <v>38</v>
      </c>
      <c r="B14" s="1">
        <v>373975</v>
      </c>
      <c r="C14" s="1">
        <v>105026</v>
      </c>
      <c r="D14" s="1">
        <v>109909</v>
      </c>
      <c r="E14" s="1">
        <v>115821</v>
      </c>
      <c r="F14" s="1">
        <v>30446</v>
      </c>
      <c r="J14" s="1">
        <v>12773</v>
      </c>
    </row>
    <row r="15" spans="1:10" ht="16" x14ac:dyDescent="0.2">
      <c r="A15" s="6" t="s">
        <v>12</v>
      </c>
    </row>
    <row r="16" spans="1:10" ht="16" x14ac:dyDescent="0.2">
      <c r="A16" s="7" t="s">
        <v>39</v>
      </c>
      <c r="B16" s="1">
        <v>679672</v>
      </c>
      <c r="C16" s="1">
        <v>174988</v>
      </c>
      <c r="D16" s="1">
        <v>197775</v>
      </c>
      <c r="E16" s="1">
        <v>160633</v>
      </c>
      <c r="F16" s="1">
        <v>91494</v>
      </c>
      <c r="J16" s="1">
        <v>54782</v>
      </c>
    </row>
    <row r="17" spans="1:10" ht="16" x14ac:dyDescent="0.2">
      <c r="A17" s="7" t="s">
        <v>40</v>
      </c>
      <c r="B17" s="1">
        <v>703021</v>
      </c>
      <c r="C17" s="1">
        <v>146391</v>
      </c>
      <c r="D17" s="1">
        <v>211188</v>
      </c>
      <c r="E17" s="1">
        <v>173526</v>
      </c>
      <c r="F17" s="1">
        <v>121267</v>
      </c>
      <c r="J17" s="1">
        <v>50649</v>
      </c>
    </row>
    <row r="18" spans="1:10" ht="16" x14ac:dyDescent="0.2">
      <c r="A18" s="6" t="s">
        <v>13</v>
      </c>
    </row>
    <row r="19" spans="1:10" ht="16" x14ac:dyDescent="0.2">
      <c r="A19" s="7" t="s">
        <v>41</v>
      </c>
      <c r="B19" s="1">
        <v>658880</v>
      </c>
      <c r="C19" s="1">
        <v>171043</v>
      </c>
      <c r="D19" s="1">
        <v>194806</v>
      </c>
      <c r="E19" s="1">
        <v>147916</v>
      </c>
      <c r="F19" s="1">
        <v>91494</v>
      </c>
      <c r="J19" s="1">
        <v>53622</v>
      </c>
    </row>
    <row r="20" spans="1:10" ht="16" x14ac:dyDescent="0.2">
      <c r="A20" s="7" t="s">
        <v>42</v>
      </c>
      <c r="B20" s="1">
        <v>679702</v>
      </c>
      <c r="C20" s="1">
        <v>140550</v>
      </c>
      <c r="D20" s="1">
        <v>206073</v>
      </c>
      <c r="E20" s="1">
        <v>164055</v>
      </c>
      <c r="F20" s="1">
        <v>121267</v>
      </c>
      <c r="J20" s="1">
        <v>47756</v>
      </c>
    </row>
    <row r="21" spans="1:10" ht="16" x14ac:dyDescent="0.2">
      <c r="A21" s="7" t="s">
        <v>43</v>
      </c>
      <c r="B21" s="1">
        <v>24040</v>
      </c>
      <c r="C21" s="1">
        <v>6832</v>
      </c>
      <c r="D21" s="1">
        <v>2969</v>
      </c>
      <c r="E21" s="1">
        <v>14240</v>
      </c>
      <c r="F21" s="1" t="s">
        <v>32</v>
      </c>
      <c r="J21" s="1" t="s">
        <v>32</v>
      </c>
    </row>
    <row r="22" spans="1:10" ht="16" x14ac:dyDescent="0.2">
      <c r="A22" s="7" t="s">
        <v>44</v>
      </c>
      <c r="B22" s="1">
        <v>6332</v>
      </c>
      <c r="C22" s="1">
        <v>1025</v>
      </c>
      <c r="D22" s="1">
        <v>4360</v>
      </c>
      <c r="E22" s="1">
        <v>456</v>
      </c>
      <c r="F22" s="1" t="s">
        <v>32</v>
      </c>
      <c r="J22" s="1">
        <v>491</v>
      </c>
    </row>
    <row r="23" spans="1:10" ht="16" x14ac:dyDescent="0.2">
      <c r="A23" s="7" t="s">
        <v>45</v>
      </c>
      <c r="B23" s="1">
        <v>13738</v>
      </c>
      <c r="C23" s="1">
        <v>1929</v>
      </c>
      <c r="D23" s="1">
        <v>754</v>
      </c>
      <c r="E23" s="1">
        <v>7491</v>
      </c>
      <c r="F23" s="1" t="s">
        <v>32</v>
      </c>
      <c r="J23" s="1">
        <v>3563</v>
      </c>
    </row>
    <row r="24" spans="1:10" ht="16" x14ac:dyDescent="0.2">
      <c r="A24" s="6" t="s">
        <v>14</v>
      </c>
    </row>
    <row r="25" spans="1:10" ht="16" x14ac:dyDescent="0.2">
      <c r="A25" s="7" t="s">
        <v>46</v>
      </c>
      <c r="B25" s="1">
        <v>19506</v>
      </c>
      <c r="C25" s="1">
        <v>10550</v>
      </c>
      <c r="D25" s="1">
        <v>5616</v>
      </c>
      <c r="E25" s="1">
        <v>896</v>
      </c>
      <c r="F25" s="1">
        <v>2445</v>
      </c>
      <c r="J25" s="1" t="s">
        <v>32</v>
      </c>
    </row>
    <row r="26" spans="1:10" ht="16" x14ac:dyDescent="0.2">
      <c r="A26" s="7" t="s">
        <v>47</v>
      </c>
      <c r="B26" s="1">
        <v>1273780</v>
      </c>
      <c r="C26" s="1">
        <v>290714</v>
      </c>
      <c r="D26" s="1">
        <v>385658</v>
      </c>
      <c r="E26" s="1">
        <v>301716</v>
      </c>
      <c r="F26" s="1">
        <v>194988</v>
      </c>
      <c r="J26" s="1">
        <v>100704</v>
      </c>
    </row>
    <row r="27" spans="1:10" ht="16" x14ac:dyDescent="0.2">
      <c r="A27" s="7" t="s">
        <v>48</v>
      </c>
      <c r="B27" s="1">
        <v>46741</v>
      </c>
      <c r="C27" s="1">
        <v>12522</v>
      </c>
      <c r="D27" s="1">
        <v>11416</v>
      </c>
      <c r="E27" s="1">
        <v>8823</v>
      </c>
      <c r="F27" s="1">
        <v>13979</v>
      </c>
      <c r="J27" s="1" t="s">
        <v>32</v>
      </c>
    </row>
    <row r="28" spans="1:10" ht="16" x14ac:dyDescent="0.2">
      <c r="A28" s="7" t="s">
        <v>49</v>
      </c>
      <c r="B28" s="1">
        <v>20436</v>
      </c>
      <c r="C28" s="1">
        <v>1488</v>
      </c>
      <c r="D28" s="1">
        <v>3749</v>
      </c>
      <c r="E28" s="1">
        <v>14708</v>
      </c>
      <c r="F28" s="1" t="s">
        <v>32</v>
      </c>
      <c r="J28" s="1">
        <v>491</v>
      </c>
    </row>
    <row r="29" spans="1:10" ht="16" x14ac:dyDescent="0.2">
      <c r="A29" s="7" t="s">
        <v>50</v>
      </c>
      <c r="B29" s="1">
        <v>14609</v>
      </c>
      <c r="C29" s="1">
        <v>4963</v>
      </c>
      <c r="D29" s="1">
        <v>2523</v>
      </c>
      <c r="E29" s="1">
        <v>6668</v>
      </c>
      <c r="F29" s="1">
        <v>455</v>
      </c>
      <c r="J29" s="1" t="s">
        <v>32</v>
      </c>
    </row>
    <row r="30" spans="1:10" ht="16" x14ac:dyDescent="0.2">
      <c r="A30" s="7" t="s">
        <v>45</v>
      </c>
      <c r="B30" s="1">
        <v>7621</v>
      </c>
      <c r="C30" s="1">
        <v>1141</v>
      </c>
      <c r="D30" s="1" t="s">
        <v>32</v>
      </c>
      <c r="E30" s="1">
        <v>1348</v>
      </c>
      <c r="F30" s="1">
        <v>896</v>
      </c>
      <c r="J30" s="1">
        <v>4237</v>
      </c>
    </row>
    <row r="31" spans="1:10" ht="16" x14ac:dyDescent="0.2">
      <c r="A31" s="6" t="s">
        <v>15</v>
      </c>
    </row>
    <row r="32" spans="1:10" ht="16" x14ac:dyDescent="0.2">
      <c r="A32" s="7" t="s">
        <v>51</v>
      </c>
      <c r="B32" s="1">
        <v>81378</v>
      </c>
      <c r="C32" s="1">
        <v>24440</v>
      </c>
      <c r="D32" s="1">
        <v>19426</v>
      </c>
      <c r="E32" s="1">
        <v>21088</v>
      </c>
      <c r="F32" s="1">
        <v>16423</v>
      </c>
      <c r="J32" s="1" t="s">
        <v>32</v>
      </c>
    </row>
    <row r="33" spans="1:10" ht="16" x14ac:dyDescent="0.2">
      <c r="A33" s="7" t="s">
        <v>52</v>
      </c>
      <c r="B33" s="1">
        <v>1261490</v>
      </c>
      <c r="C33" s="1">
        <v>287417</v>
      </c>
      <c r="D33" s="1">
        <v>383479</v>
      </c>
      <c r="E33" s="1">
        <v>295572</v>
      </c>
      <c r="F33" s="1">
        <v>194988</v>
      </c>
      <c r="J33" s="1">
        <v>100034</v>
      </c>
    </row>
    <row r="34" spans="1:10" ht="16" x14ac:dyDescent="0.2">
      <c r="A34" s="7" t="s">
        <v>53</v>
      </c>
      <c r="B34" s="1">
        <v>22707</v>
      </c>
      <c r="C34" s="1">
        <v>6451</v>
      </c>
      <c r="D34" s="1">
        <v>5303</v>
      </c>
      <c r="E34" s="1">
        <v>10007</v>
      </c>
      <c r="F34" s="1">
        <v>455</v>
      </c>
      <c r="J34" s="1">
        <v>491</v>
      </c>
    </row>
    <row r="35" spans="1:10" ht="16" x14ac:dyDescent="0.2">
      <c r="A35" s="7" t="s">
        <v>45</v>
      </c>
      <c r="B35" s="1">
        <v>17119</v>
      </c>
      <c r="C35" s="1">
        <v>3071</v>
      </c>
      <c r="D35" s="1">
        <v>754</v>
      </c>
      <c r="E35" s="1">
        <v>7491</v>
      </c>
      <c r="F35" s="1">
        <v>896</v>
      </c>
      <c r="J35" s="1">
        <v>4907</v>
      </c>
    </row>
    <row r="36" spans="1:10" ht="16" x14ac:dyDescent="0.2">
      <c r="A36" s="6" t="s">
        <v>16</v>
      </c>
    </row>
    <row r="37" spans="1:10" ht="16" x14ac:dyDescent="0.2">
      <c r="A37" s="7" t="s">
        <v>54</v>
      </c>
      <c r="B37" s="1">
        <v>25156</v>
      </c>
      <c r="C37" s="1">
        <v>10761</v>
      </c>
      <c r="D37" s="1">
        <v>3893</v>
      </c>
      <c r="E37" s="1">
        <v>1476</v>
      </c>
      <c r="F37" s="1">
        <v>9026</v>
      </c>
      <c r="G37" s="1">
        <f>SUM(C37:F37)</f>
        <v>25156</v>
      </c>
      <c r="H37" s="1">
        <f>SUM(E37:F37)</f>
        <v>10502</v>
      </c>
      <c r="I37" s="8">
        <f>H37/G37</f>
        <v>0.41747495627285736</v>
      </c>
      <c r="J37" s="1" t="s">
        <v>32</v>
      </c>
    </row>
    <row r="38" spans="1:10" ht="16" x14ac:dyDescent="0.2">
      <c r="A38" s="7" t="s">
        <v>55</v>
      </c>
      <c r="B38" s="1">
        <v>1278080</v>
      </c>
      <c r="C38" s="1">
        <v>286791</v>
      </c>
      <c r="D38" s="1">
        <v>388071</v>
      </c>
      <c r="E38" s="1">
        <v>314330</v>
      </c>
      <c r="F38" s="1">
        <v>192934</v>
      </c>
      <c r="G38" s="1">
        <f t="shared" ref="G38:G41" si="0">SUM(C38:F38)</f>
        <v>1182126</v>
      </c>
      <c r="H38" s="1">
        <f t="shared" ref="H38:H41" si="1">SUM(E38:F38)</f>
        <v>507264</v>
      </c>
      <c r="I38" s="8">
        <f t="shared" ref="I38:I41" si="2">H38/G38</f>
        <v>0.42911161754330757</v>
      </c>
      <c r="J38" s="1">
        <v>95955</v>
      </c>
    </row>
    <row r="39" spans="1:10" ht="16" x14ac:dyDescent="0.2">
      <c r="A39" s="7" t="s">
        <v>56</v>
      </c>
      <c r="B39" s="1">
        <v>39956</v>
      </c>
      <c r="C39" s="1">
        <v>12758</v>
      </c>
      <c r="D39" s="1">
        <v>5824</v>
      </c>
      <c r="E39" s="1">
        <v>12522</v>
      </c>
      <c r="F39" s="1">
        <v>7720</v>
      </c>
      <c r="G39" s="1">
        <f t="shared" si="0"/>
        <v>38824</v>
      </c>
      <c r="H39" s="1">
        <f t="shared" si="1"/>
        <v>20242</v>
      </c>
      <c r="I39" s="8">
        <f t="shared" si="2"/>
        <v>0.52137852874510615</v>
      </c>
      <c r="J39" s="1">
        <v>1131</v>
      </c>
    </row>
    <row r="40" spans="1:10" ht="16" x14ac:dyDescent="0.2">
      <c r="A40" s="7" t="s">
        <v>57</v>
      </c>
      <c r="B40" s="1">
        <v>8633</v>
      </c>
      <c r="C40" s="1" t="s">
        <v>32</v>
      </c>
      <c r="D40" s="1">
        <v>1848</v>
      </c>
      <c r="E40" s="1" t="s">
        <v>32</v>
      </c>
      <c r="F40" s="1">
        <v>808</v>
      </c>
      <c r="G40" s="1">
        <f t="shared" si="0"/>
        <v>2656</v>
      </c>
      <c r="H40" s="1">
        <f t="shared" si="1"/>
        <v>808</v>
      </c>
      <c r="I40" s="8">
        <f t="shared" si="2"/>
        <v>0.30421686746987953</v>
      </c>
      <c r="J40" s="1">
        <v>5977</v>
      </c>
    </row>
    <row r="41" spans="1:10" ht="16" x14ac:dyDescent="0.2">
      <c r="A41" s="7" t="s">
        <v>58</v>
      </c>
      <c r="B41" s="1">
        <v>30868</v>
      </c>
      <c r="C41" s="1">
        <v>11069</v>
      </c>
      <c r="D41" s="1">
        <v>9328</v>
      </c>
      <c r="E41" s="1">
        <v>5830</v>
      </c>
      <c r="F41" s="1">
        <v>2273</v>
      </c>
      <c r="G41" s="1">
        <f t="shared" si="0"/>
        <v>28500</v>
      </c>
      <c r="H41" s="1">
        <f t="shared" si="1"/>
        <v>8103</v>
      </c>
      <c r="I41" s="8">
        <f t="shared" si="2"/>
        <v>0.28431578947368419</v>
      </c>
      <c r="J41" s="1">
        <v>2368</v>
      </c>
    </row>
    <row r="42" spans="1:10" ht="16" x14ac:dyDescent="0.2">
      <c r="A42" s="6" t="s">
        <v>17</v>
      </c>
    </row>
    <row r="43" spans="1:10" ht="16" x14ac:dyDescent="0.2">
      <c r="A43" s="7" t="s">
        <v>59</v>
      </c>
      <c r="B43" s="1">
        <v>67120</v>
      </c>
      <c r="C43" s="1">
        <v>21027</v>
      </c>
      <c r="D43" s="1">
        <v>13781</v>
      </c>
      <c r="E43" s="1">
        <v>16439</v>
      </c>
      <c r="F43" s="1">
        <v>6144</v>
      </c>
      <c r="J43" s="1">
        <v>9729</v>
      </c>
    </row>
    <row r="44" spans="1:10" ht="16" x14ac:dyDescent="0.2">
      <c r="A44" s="7" t="s">
        <v>60</v>
      </c>
      <c r="B44" s="1">
        <v>665721</v>
      </c>
      <c r="C44" s="1">
        <v>105602</v>
      </c>
      <c r="D44" s="1">
        <v>197336</v>
      </c>
      <c r="E44" s="1">
        <v>172997</v>
      </c>
      <c r="F44" s="1">
        <v>128736</v>
      </c>
      <c r="J44" s="1">
        <v>61049</v>
      </c>
    </row>
    <row r="45" spans="1:10" ht="16" x14ac:dyDescent="0.2">
      <c r="A45" s="7" t="s">
        <v>61</v>
      </c>
      <c r="B45" s="1">
        <v>374140</v>
      </c>
      <c r="C45" s="1">
        <v>72300</v>
      </c>
      <c r="D45" s="1">
        <v>108937</v>
      </c>
      <c r="E45" s="1">
        <v>108636</v>
      </c>
      <c r="F45" s="1">
        <v>57003</v>
      </c>
      <c r="J45" s="1">
        <v>27264</v>
      </c>
    </row>
    <row r="46" spans="1:10" ht="16" x14ac:dyDescent="0.2">
      <c r="A46" s="7" t="s">
        <v>62</v>
      </c>
      <c r="B46" s="1">
        <v>275712</v>
      </c>
      <c r="C46" s="1">
        <v>122450</v>
      </c>
      <c r="D46" s="1">
        <v>88909</v>
      </c>
      <c r="E46" s="1">
        <v>36086</v>
      </c>
      <c r="F46" s="1">
        <v>20878</v>
      </c>
      <c r="J46" s="1">
        <v>7390</v>
      </c>
    </row>
    <row r="47" spans="1:10" ht="16" x14ac:dyDescent="0.2">
      <c r="A47" s="6" t="s">
        <v>18</v>
      </c>
    </row>
    <row r="48" spans="1:10" ht="16" x14ac:dyDescent="0.2">
      <c r="A48" s="7" t="s">
        <v>63</v>
      </c>
      <c r="B48" s="1">
        <v>851092</v>
      </c>
      <c r="C48" s="1">
        <v>224186</v>
      </c>
      <c r="D48" s="1">
        <v>238106</v>
      </c>
      <c r="E48" s="1">
        <v>205700</v>
      </c>
      <c r="F48" s="1">
        <v>116966</v>
      </c>
      <c r="J48" s="1">
        <v>66134</v>
      </c>
    </row>
    <row r="49" spans="1:10" ht="16" x14ac:dyDescent="0.2">
      <c r="A49" s="7" t="s">
        <v>64</v>
      </c>
      <c r="B49" s="1">
        <v>60751</v>
      </c>
      <c r="C49" s="1">
        <v>10673</v>
      </c>
      <c r="D49" s="1">
        <v>13009</v>
      </c>
      <c r="E49" s="1">
        <v>31088</v>
      </c>
      <c r="F49" s="1">
        <v>5980</v>
      </c>
      <c r="J49" s="1" t="s">
        <v>32</v>
      </c>
    </row>
    <row r="50" spans="1:10" ht="16" x14ac:dyDescent="0.2">
      <c r="A50" s="7" t="s">
        <v>65</v>
      </c>
      <c r="B50" s="1">
        <v>229699</v>
      </c>
      <c r="C50" s="1">
        <v>38109</v>
      </c>
      <c r="D50" s="1">
        <v>86823</v>
      </c>
      <c r="E50" s="1">
        <v>53359</v>
      </c>
      <c r="F50" s="1">
        <v>42923</v>
      </c>
      <c r="J50" s="1">
        <v>8485</v>
      </c>
    </row>
    <row r="51" spans="1:10" ht="16" x14ac:dyDescent="0.2">
      <c r="A51" s="7" t="s">
        <v>66</v>
      </c>
      <c r="B51" s="1">
        <v>236518</v>
      </c>
      <c r="C51" s="1">
        <v>47042</v>
      </c>
      <c r="D51" s="1">
        <v>71025</v>
      </c>
      <c r="E51" s="1">
        <v>44012</v>
      </c>
      <c r="F51" s="1">
        <v>46521</v>
      </c>
      <c r="J51" s="1">
        <v>27919</v>
      </c>
    </row>
    <row r="52" spans="1:10" ht="16" x14ac:dyDescent="0.2">
      <c r="A52" s="7" t="s">
        <v>45</v>
      </c>
      <c r="B52" s="1">
        <v>4633</v>
      </c>
      <c r="C52" s="1">
        <v>1368</v>
      </c>
      <c r="D52" s="1" t="s">
        <v>32</v>
      </c>
      <c r="E52" s="1" t="s">
        <v>32</v>
      </c>
      <c r="F52" s="1">
        <v>372</v>
      </c>
      <c r="J52" s="1">
        <v>2893</v>
      </c>
    </row>
    <row r="53" spans="1:10" ht="16" x14ac:dyDescent="0.2">
      <c r="A53" s="6" t="s">
        <v>19</v>
      </c>
    </row>
    <row r="54" spans="1:10" ht="16" x14ac:dyDescent="0.2">
      <c r="A54" s="7" t="s">
        <v>67</v>
      </c>
      <c r="B54" s="1">
        <v>121462</v>
      </c>
      <c r="C54" s="1">
        <v>27004</v>
      </c>
      <c r="D54" s="1">
        <v>47797</v>
      </c>
      <c r="E54" s="1">
        <v>27867</v>
      </c>
      <c r="F54" s="1">
        <v>10553</v>
      </c>
      <c r="J54" s="1">
        <v>8242</v>
      </c>
    </row>
    <row r="55" spans="1:10" ht="16" x14ac:dyDescent="0.2">
      <c r="A55" s="7" t="s">
        <v>68</v>
      </c>
      <c r="B55" s="1">
        <v>527007</v>
      </c>
      <c r="C55" s="1">
        <v>162492</v>
      </c>
      <c r="D55" s="1">
        <v>150021</v>
      </c>
      <c r="E55" s="1">
        <v>117109</v>
      </c>
      <c r="F55" s="1">
        <v>61362</v>
      </c>
      <c r="J55" s="1">
        <v>36023</v>
      </c>
    </row>
    <row r="56" spans="1:10" ht="16" x14ac:dyDescent="0.2">
      <c r="A56" s="7" t="s">
        <v>69</v>
      </c>
      <c r="B56" s="1">
        <v>267100</v>
      </c>
      <c r="C56" s="1">
        <v>67540</v>
      </c>
      <c r="D56" s="1">
        <v>67721</v>
      </c>
      <c r="E56" s="1">
        <v>66381</v>
      </c>
      <c r="F56" s="1">
        <v>49020</v>
      </c>
      <c r="J56" s="1">
        <v>16438</v>
      </c>
    </row>
    <row r="57" spans="1:10" ht="16" x14ac:dyDescent="0.2">
      <c r="A57" s="7" t="s">
        <v>70</v>
      </c>
      <c r="B57" s="1">
        <v>235881</v>
      </c>
      <c r="C57" s="1">
        <v>34156</v>
      </c>
      <c r="D57" s="1">
        <v>78437</v>
      </c>
      <c r="E57" s="1">
        <v>64014</v>
      </c>
      <c r="F57" s="1">
        <v>33046</v>
      </c>
      <c r="J57" s="1">
        <v>26229</v>
      </c>
    </row>
    <row r="58" spans="1:10" ht="16" x14ac:dyDescent="0.2">
      <c r="A58" s="7" t="s">
        <v>71</v>
      </c>
      <c r="B58" s="1">
        <v>111278</v>
      </c>
      <c r="C58" s="1">
        <v>22659</v>
      </c>
      <c r="D58" s="1">
        <v>26483</v>
      </c>
      <c r="E58" s="1">
        <v>19437</v>
      </c>
      <c r="F58" s="1">
        <v>26797</v>
      </c>
      <c r="J58" s="1">
        <v>15901</v>
      </c>
    </row>
    <row r="59" spans="1:10" ht="16" x14ac:dyDescent="0.2">
      <c r="A59" s="7" t="s">
        <v>72</v>
      </c>
      <c r="B59" s="1">
        <v>59646</v>
      </c>
      <c r="C59" s="1">
        <v>5711</v>
      </c>
      <c r="D59" s="1">
        <v>34293</v>
      </c>
      <c r="E59" s="1">
        <v>11905</v>
      </c>
      <c r="F59" s="1">
        <v>7738</v>
      </c>
      <c r="J59" s="1" t="s">
        <v>32</v>
      </c>
    </row>
    <row r="60" spans="1:10" ht="16" x14ac:dyDescent="0.2">
      <c r="A60" s="7" t="s">
        <v>73</v>
      </c>
      <c r="B60" s="1">
        <v>60320</v>
      </c>
      <c r="C60" s="1">
        <v>1818</v>
      </c>
      <c r="D60" s="1">
        <v>4211</v>
      </c>
      <c r="E60" s="1">
        <v>27445</v>
      </c>
      <c r="F60" s="1">
        <v>24247</v>
      </c>
      <c r="J60" s="1">
        <v>2599</v>
      </c>
    </row>
    <row r="61" spans="1:10" ht="16" x14ac:dyDescent="0.2">
      <c r="A61" s="6" t="s">
        <v>20</v>
      </c>
    </row>
    <row r="62" spans="1:10" ht="16" x14ac:dyDescent="0.2">
      <c r="A62" s="7" t="s">
        <v>74</v>
      </c>
      <c r="B62" s="1">
        <v>450433</v>
      </c>
      <c r="C62" s="1">
        <v>84670</v>
      </c>
      <c r="D62" s="1">
        <v>131402</v>
      </c>
      <c r="E62" s="1">
        <v>100584</v>
      </c>
      <c r="F62" s="1">
        <v>84673</v>
      </c>
      <c r="G62" s="1">
        <f>SUM(C62:F62)</f>
        <v>401329</v>
      </c>
      <c r="H62" s="1">
        <f>SUM(E62:F62)</f>
        <v>185257</v>
      </c>
      <c r="I62" s="8">
        <f>H62/G62</f>
        <v>0.46160880474623067</v>
      </c>
      <c r="J62" s="1">
        <v>49104</v>
      </c>
    </row>
    <row r="63" spans="1:10" ht="16" x14ac:dyDescent="0.2">
      <c r="A63" s="7" t="s">
        <v>75</v>
      </c>
      <c r="B63" s="1">
        <v>932260</v>
      </c>
      <c r="C63" s="1">
        <v>236709</v>
      </c>
      <c r="D63" s="1">
        <v>277561</v>
      </c>
      <c r="E63" s="1">
        <v>233575</v>
      </c>
      <c r="F63" s="1">
        <v>128088</v>
      </c>
      <c r="G63" s="1">
        <f>SUM(C63:F63)</f>
        <v>875933</v>
      </c>
      <c r="H63" s="1">
        <f>SUM(E63:F63)</f>
        <v>361663</v>
      </c>
      <c r="I63" s="8">
        <f>H63/G63</f>
        <v>0.41288888533712054</v>
      </c>
      <c r="J63" s="1">
        <v>56328</v>
      </c>
    </row>
    <row r="64" spans="1:10" ht="32" x14ac:dyDescent="0.2">
      <c r="A64" s="6" t="s">
        <v>21</v>
      </c>
    </row>
    <row r="65" spans="1:10" ht="16" x14ac:dyDescent="0.2">
      <c r="A65" s="7" t="s">
        <v>51</v>
      </c>
      <c r="B65" s="1">
        <v>130027</v>
      </c>
      <c r="C65" s="1">
        <v>17717</v>
      </c>
      <c r="D65" s="1">
        <v>28460</v>
      </c>
      <c r="E65" s="1">
        <v>46810</v>
      </c>
      <c r="F65" s="1">
        <v>31317</v>
      </c>
      <c r="J65" s="1">
        <v>5724</v>
      </c>
    </row>
    <row r="66" spans="1:10" ht="16" x14ac:dyDescent="0.2">
      <c r="A66" s="7" t="s">
        <v>52</v>
      </c>
      <c r="B66" s="1">
        <v>1224928</v>
      </c>
      <c r="C66" s="1">
        <v>303661</v>
      </c>
      <c r="D66" s="1">
        <v>380503</v>
      </c>
      <c r="E66" s="1">
        <v>286199</v>
      </c>
      <c r="F66" s="1">
        <v>180502</v>
      </c>
      <c r="J66" s="1">
        <v>74063</v>
      </c>
    </row>
    <row r="67" spans="1:10" ht="16" x14ac:dyDescent="0.2">
      <c r="A67" s="7" t="s">
        <v>45</v>
      </c>
      <c r="B67" s="1">
        <v>27738</v>
      </c>
      <c r="C67" s="1" t="s">
        <v>32</v>
      </c>
      <c r="D67" s="1" t="s">
        <v>32</v>
      </c>
      <c r="E67" s="1">
        <v>1150</v>
      </c>
      <c r="F67" s="1">
        <v>943</v>
      </c>
      <c r="J67" s="1">
        <v>25645</v>
      </c>
    </row>
    <row r="68" spans="1:10" ht="16" x14ac:dyDescent="0.2">
      <c r="A68" s="6" t="s">
        <v>22</v>
      </c>
    </row>
    <row r="69" spans="1:10" ht="16" x14ac:dyDescent="0.2">
      <c r="A69" s="7" t="s">
        <v>51</v>
      </c>
      <c r="B69" s="1">
        <v>669612</v>
      </c>
      <c r="C69" s="1">
        <v>171216</v>
      </c>
      <c r="D69" s="1">
        <v>212251</v>
      </c>
      <c r="E69" s="1">
        <v>134820</v>
      </c>
      <c r="F69" s="1">
        <v>108429</v>
      </c>
      <c r="J69" s="1">
        <v>42896</v>
      </c>
    </row>
    <row r="70" spans="1:10" ht="16" x14ac:dyDescent="0.2">
      <c r="A70" s="7" t="s">
        <v>52</v>
      </c>
      <c r="B70" s="1">
        <v>666104</v>
      </c>
      <c r="C70" s="1">
        <v>146507</v>
      </c>
      <c r="D70" s="1">
        <v>181982</v>
      </c>
      <c r="E70" s="1">
        <v>196845</v>
      </c>
      <c r="F70" s="1">
        <v>103878</v>
      </c>
      <c r="J70" s="1">
        <v>36891</v>
      </c>
    </row>
    <row r="71" spans="1:10" ht="16" x14ac:dyDescent="0.2">
      <c r="A71" s="7" t="s">
        <v>45</v>
      </c>
      <c r="B71" s="1">
        <v>46977</v>
      </c>
      <c r="C71" s="1">
        <v>3655</v>
      </c>
      <c r="D71" s="1">
        <v>14729</v>
      </c>
      <c r="E71" s="1">
        <v>2494</v>
      </c>
      <c r="F71" s="1">
        <v>455</v>
      </c>
      <c r="J71" s="1">
        <v>25645</v>
      </c>
    </row>
    <row r="72" spans="1:10" ht="16" x14ac:dyDescent="0.2">
      <c r="A72" s="6" t="s">
        <v>23</v>
      </c>
    </row>
    <row r="73" spans="1:10" ht="16" x14ac:dyDescent="0.2">
      <c r="A73" s="7" t="s">
        <v>76</v>
      </c>
      <c r="B73" s="1">
        <v>219928</v>
      </c>
      <c r="C73" s="1">
        <v>18522</v>
      </c>
      <c r="D73" s="1">
        <v>76116</v>
      </c>
      <c r="E73" s="1">
        <v>39694</v>
      </c>
      <c r="F73" s="1">
        <v>85597</v>
      </c>
      <c r="G73" s="1">
        <f>SUM(C73:F73)</f>
        <v>219929</v>
      </c>
      <c r="H73" s="1">
        <f>SUM(E73:F73)</f>
        <v>125291</v>
      </c>
      <c r="I73" s="8">
        <f>H73/G73</f>
        <v>0.56968839943800043</v>
      </c>
      <c r="J73" s="1" t="s">
        <v>32</v>
      </c>
    </row>
    <row r="74" spans="1:10" ht="16" x14ac:dyDescent="0.2">
      <c r="A74" s="7" t="s">
        <v>77</v>
      </c>
      <c r="B74" s="1">
        <v>140382</v>
      </c>
      <c r="C74" s="1">
        <v>7773</v>
      </c>
      <c r="D74" s="1">
        <v>30428</v>
      </c>
      <c r="E74" s="1">
        <v>85267</v>
      </c>
      <c r="F74" s="1">
        <v>16914</v>
      </c>
      <c r="G74" s="1">
        <f>SUM(C74:F74)</f>
        <v>140382</v>
      </c>
      <c r="H74" s="1">
        <f>SUM(E74:F74)</f>
        <v>102181</v>
      </c>
      <c r="I74" s="8">
        <f>H74/G74</f>
        <v>0.7278782180051574</v>
      </c>
      <c r="J74" s="1" t="s">
        <v>32</v>
      </c>
    </row>
    <row r="75" spans="1:10" ht="16" x14ac:dyDescent="0.2">
      <c r="A75" s="7" t="s">
        <v>78</v>
      </c>
      <c r="B75" s="1">
        <v>148454</v>
      </c>
      <c r="C75" s="1">
        <v>28558</v>
      </c>
      <c r="D75" s="1">
        <v>38707</v>
      </c>
      <c r="E75" s="1">
        <v>38295</v>
      </c>
      <c r="F75" s="1">
        <v>42893</v>
      </c>
      <c r="J75" s="1" t="s">
        <v>32</v>
      </c>
    </row>
    <row r="76" spans="1:10" ht="16" x14ac:dyDescent="0.2">
      <c r="A76" s="7" t="s">
        <v>79</v>
      </c>
      <c r="B76" s="1">
        <v>215630</v>
      </c>
      <c r="C76" s="1">
        <v>27819</v>
      </c>
      <c r="D76" s="1">
        <v>91618</v>
      </c>
      <c r="E76" s="1">
        <v>68340</v>
      </c>
      <c r="F76" s="1">
        <v>27854</v>
      </c>
      <c r="J76" s="1" t="s">
        <v>32</v>
      </c>
    </row>
    <row r="77" spans="1:10" ht="16" x14ac:dyDescent="0.2">
      <c r="A77" s="7" t="s">
        <v>175</v>
      </c>
      <c r="C77" s="1">
        <f>SUM(C73:C76)</f>
        <v>82672</v>
      </c>
      <c r="D77" s="1">
        <f>SUM(D73:D76)</f>
        <v>236869</v>
      </c>
      <c r="E77" s="1">
        <f>SUM(E73:E76)</f>
        <v>231596</v>
      </c>
      <c r="F77" s="1">
        <f>SUM(F73:F76)</f>
        <v>173258</v>
      </c>
      <c r="G77" s="1">
        <f>SUM(C77:F77)</f>
        <v>724395</v>
      </c>
      <c r="H77" s="1">
        <f>SUM(E77:F77)</f>
        <v>404854</v>
      </c>
      <c r="I77" s="8">
        <f>H77/G77</f>
        <v>0.55888569081785489</v>
      </c>
    </row>
    <row r="78" spans="1:10" x14ac:dyDescent="0.2">
      <c r="A78" s="7"/>
    </row>
    <row r="79" spans="1:10" ht="16" x14ac:dyDescent="0.2">
      <c r="A79" s="7" t="s">
        <v>80</v>
      </c>
      <c r="B79" s="1">
        <v>152091</v>
      </c>
      <c r="C79" s="1">
        <v>63388</v>
      </c>
      <c r="D79" s="1">
        <v>47896</v>
      </c>
      <c r="E79" s="1">
        <v>30919</v>
      </c>
      <c r="F79" s="1">
        <v>9887</v>
      </c>
      <c r="J79" s="1" t="s">
        <v>32</v>
      </c>
    </row>
    <row r="80" spans="1:10" ht="16" x14ac:dyDescent="0.2">
      <c r="A80" s="7" t="s">
        <v>81</v>
      </c>
      <c r="B80" s="1">
        <v>145557</v>
      </c>
      <c r="C80" s="1">
        <v>68429</v>
      </c>
      <c r="D80" s="1">
        <v>45716</v>
      </c>
      <c r="E80" s="1">
        <v>25348</v>
      </c>
      <c r="F80" s="1">
        <v>6064</v>
      </c>
      <c r="J80" s="1" t="s">
        <v>32</v>
      </c>
    </row>
    <row r="81" spans="1:10" ht="16" x14ac:dyDescent="0.2">
      <c r="A81" s="7" t="s">
        <v>82</v>
      </c>
      <c r="B81" s="1">
        <v>66005</v>
      </c>
      <c r="C81" s="1">
        <v>41563</v>
      </c>
      <c r="D81" s="1">
        <v>6752</v>
      </c>
      <c r="E81" s="1">
        <v>16460</v>
      </c>
      <c r="F81" s="1">
        <v>1231</v>
      </c>
      <c r="J81" s="1" t="s">
        <v>32</v>
      </c>
    </row>
    <row r="82" spans="1:10" ht="16" x14ac:dyDescent="0.2">
      <c r="A82" s="7" t="s">
        <v>83</v>
      </c>
      <c r="B82" s="1">
        <v>28233</v>
      </c>
      <c r="C82" s="1">
        <v>20965</v>
      </c>
      <c r="D82" s="1">
        <v>5288</v>
      </c>
      <c r="E82" s="1">
        <v>1981</v>
      </c>
      <c r="F82" s="1" t="s">
        <v>32</v>
      </c>
      <c r="J82" s="1" t="s">
        <v>32</v>
      </c>
    </row>
    <row r="83" spans="1:10" x14ac:dyDescent="0.2">
      <c r="A83" s="7"/>
      <c r="C83" s="1">
        <f>SUM(C79:C82)</f>
        <v>194345</v>
      </c>
      <c r="D83" s="1">
        <f>SUM(D79:D82)</f>
        <v>105652</v>
      </c>
      <c r="E83" s="1">
        <f>SUM(E79:E82)</f>
        <v>74708</v>
      </c>
      <c r="F83" s="1">
        <f>SUM(F79:F82)</f>
        <v>17182</v>
      </c>
      <c r="G83" s="1">
        <f>SUM(C83:F83)</f>
        <v>391887</v>
      </c>
    </row>
    <row r="84" spans="1:10" ht="16" x14ac:dyDescent="0.2">
      <c r="A84" s="7" t="s">
        <v>176</v>
      </c>
      <c r="G84" s="1">
        <f>G83+G77</f>
        <v>1116282</v>
      </c>
    </row>
    <row r="85" spans="1:10" ht="16" x14ac:dyDescent="0.2">
      <c r="A85" s="7" t="s">
        <v>45</v>
      </c>
      <c r="B85" s="1">
        <v>266412</v>
      </c>
      <c r="C85" s="1">
        <v>44362</v>
      </c>
      <c r="D85" s="1">
        <v>66442</v>
      </c>
      <c r="E85" s="1">
        <v>27856</v>
      </c>
      <c r="F85" s="1">
        <v>22321</v>
      </c>
      <c r="J85" s="1">
        <v>105432</v>
      </c>
    </row>
    <row r="86" spans="1:10" ht="16" x14ac:dyDescent="0.2">
      <c r="A86" s="6" t="s">
        <v>24</v>
      </c>
    </row>
    <row r="87" spans="1:10" ht="32" x14ac:dyDescent="0.2">
      <c r="A87" s="7" t="s">
        <v>84</v>
      </c>
      <c r="B87" s="1">
        <v>901467</v>
      </c>
      <c r="C87" s="1">
        <v>275093</v>
      </c>
      <c r="D87" s="1">
        <v>300878</v>
      </c>
      <c r="E87" s="1">
        <v>212102</v>
      </c>
      <c r="F87" s="1">
        <v>103773</v>
      </c>
      <c r="J87" s="1">
        <v>9622</v>
      </c>
    </row>
    <row r="88" spans="1:10" ht="16" x14ac:dyDescent="0.2">
      <c r="A88" s="7" t="s">
        <v>85</v>
      </c>
      <c r="B88" s="1">
        <v>431021</v>
      </c>
      <c r="C88" s="1">
        <v>47588</v>
      </c>
      <c r="D88" s="1">
        <v>148940</v>
      </c>
      <c r="E88" s="1">
        <v>143519</v>
      </c>
      <c r="F88" s="1">
        <v>90974</v>
      </c>
      <c r="J88" s="1" t="s">
        <v>32</v>
      </c>
    </row>
    <row r="89" spans="1:10" ht="32" x14ac:dyDescent="0.2">
      <c r="A89" s="7" t="s">
        <v>86</v>
      </c>
      <c r="B89" s="1">
        <v>427145</v>
      </c>
      <c r="C89" s="1">
        <v>40175</v>
      </c>
      <c r="D89" s="1">
        <v>154998</v>
      </c>
      <c r="E89" s="1">
        <v>148264</v>
      </c>
      <c r="F89" s="1">
        <v>83708</v>
      </c>
      <c r="J89" s="1" t="s">
        <v>32</v>
      </c>
    </row>
    <row r="90" spans="1:10" ht="16" x14ac:dyDescent="0.2">
      <c r="A90" s="7" t="s">
        <v>87</v>
      </c>
      <c r="B90" s="1">
        <v>191456</v>
      </c>
      <c r="C90" s="1">
        <v>624</v>
      </c>
      <c r="D90" s="1">
        <v>36265</v>
      </c>
      <c r="E90" s="1">
        <v>41855</v>
      </c>
      <c r="F90" s="1">
        <v>112712</v>
      </c>
      <c r="J90" s="1" t="s">
        <v>32</v>
      </c>
    </row>
    <row r="91" spans="1:10" ht="16" x14ac:dyDescent="0.2">
      <c r="A91" s="7" t="s">
        <v>88</v>
      </c>
      <c r="B91" s="1">
        <v>11694</v>
      </c>
      <c r="C91" s="1" t="s">
        <v>32</v>
      </c>
      <c r="D91" s="1">
        <v>1317</v>
      </c>
      <c r="E91" s="1">
        <v>10377</v>
      </c>
      <c r="F91" s="1" t="s">
        <v>32</v>
      </c>
      <c r="J91" s="1" t="s">
        <v>32</v>
      </c>
    </row>
    <row r="92" spans="1:10" ht="32" x14ac:dyDescent="0.2">
      <c r="A92" s="7" t="s">
        <v>89</v>
      </c>
      <c r="B92" s="1">
        <v>22594</v>
      </c>
      <c r="C92" s="1">
        <v>2100</v>
      </c>
      <c r="D92" s="1">
        <v>11670</v>
      </c>
      <c r="E92" s="1">
        <v>4690</v>
      </c>
      <c r="F92" s="1">
        <v>4135</v>
      </c>
      <c r="J92" s="1" t="s">
        <v>32</v>
      </c>
    </row>
    <row r="93" spans="1:10" ht="16" x14ac:dyDescent="0.2">
      <c r="A93" s="7" t="s">
        <v>90</v>
      </c>
      <c r="B93" s="1">
        <v>170680</v>
      </c>
      <c r="C93" s="1">
        <v>14085</v>
      </c>
      <c r="D93" s="1">
        <v>35086</v>
      </c>
      <c r="E93" s="1">
        <v>52131</v>
      </c>
      <c r="F93" s="1">
        <v>69379</v>
      </c>
      <c r="G93" s="1">
        <f>SUM(C93:F93)</f>
        <v>170681</v>
      </c>
      <c r="H93" s="1">
        <f>E93+F93</f>
        <v>121510</v>
      </c>
      <c r="I93" s="8">
        <f>H93/G93</f>
        <v>0.71191286669283638</v>
      </c>
      <c r="J93" s="1" t="s">
        <v>32</v>
      </c>
    </row>
    <row r="94" spans="1:10" ht="32" x14ac:dyDescent="0.2">
      <c r="A94" s="7" t="s">
        <v>91</v>
      </c>
      <c r="B94" s="1">
        <v>42678</v>
      </c>
      <c r="C94" s="1">
        <v>4463</v>
      </c>
      <c r="D94" s="1">
        <v>7519</v>
      </c>
      <c r="E94" s="1">
        <v>27059</v>
      </c>
      <c r="F94" s="1">
        <v>3638</v>
      </c>
      <c r="J94" s="1" t="s">
        <v>32</v>
      </c>
    </row>
    <row r="95" spans="1:10" ht="16" x14ac:dyDescent="0.2">
      <c r="A95" s="7" t="s">
        <v>92</v>
      </c>
      <c r="B95" s="1">
        <v>46814</v>
      </c>
      <c r="C95" s="1">
        <v>7604</v>
      </c>
      <c r="D95" s="1">
        <v>7635</v>
      </c>
      <c r="E95" s="1">
        <v>12469</v>
      </c>
      <c r="F95" s="1">
        <v>19106</v>
      </c>
      <c r="J95" s="1" t="s">
        <v>32</v>
      </c>
    </row>
    <row r="96" spans="1:10" ht="16" x14ac:dyDescent="0.2">
      <c r="A96" s="7" t="s">
        <v>93</v>
      </c>
      <c r="B96" s="1">
        <v>16057</v>
      </c>
      <c r="C96" s="1" t="s">
        <v>32</v>
      </c>
      <c r="D96" s="1">
        <v>2122</v>
      </c>
      <c r="E96" s="1">
        <v>440</v>
      </c>
      <c r="F96" s="1">
        <v>13495</v>
      </c>
      <c r="J96" s="1" t="s">
        <v>32</v>
      </c>
    </row>
    <row r="97" spans="1:10" ht="16" x14ac:dyDescent="0.2">
      <c r="A97" s="7" t="s">
        <v>94</v>
      </c>
      <c r="B97" s="1">
        <v>56299</v>
      </c>
      <c r="C97" s="1">
        <v>9796</v>
      </c>
      <c r="D97" s="1">
        <v>22021</v>
      </c>
      <c r="E97" s="1">
        <v>15844</v>
      </c>
      <c r="F97" s="1">
        <v>8639</v>
      </c>
      <c r="J97" s="1" t="s">
        <v>32</v>
      </c>
    </row>
    <row r="98" spans="1:10" ht="16" x14ac:dyDescent="0.2">
      <c r="A98" s="7" t="s">
        <v>45</v>
      </c>
      <c r="B98" s="1">
        <v>138896</v>
      </c>
      <c r="C98" s="1">
        <v>12021</v>
      </c>
      <c r="D98" s="1">
        <v>20964</v>
      </c>
      <c r="E98" s="1">
        <v>8881</v>
      </c>
      <c r="F98" s="1">
        <v>1220</v>
      </c>
      <c r="J98" s="1">
        <v>95810</v>
      </c>
    </row>
    <row r="99" spans="1:10" ht="16" x14ac:dyDescent="0.2">
      <c r="A99" s="6" t="s">
        <v>25</v>
      </c>
    </row>
    <row r="100" spans="1:10" ht="16" x14ac:dyDescent="0.2">
      <c r="A100" s="7" t="s">
        <v>95</v>
      </c>
      <c r="B100" s="1">
        <v>15012</v>
      </c>
      <c r="C100" s="1">
        <v>653</v>
      </c>
      <c r="D100" s="1">
        <v>12874</v>
      </c>
      <c r="E100" s="1">
        <v>1150</v>
      </c>
      <c r="F100" s="1">
        <v>335</v>
      </c>
      <c r="J100" s="1" t="s">
        <v>32</v>
      </c>
    </row>
    <row r="101" spans="1:10" ht="16" x14ac:dyDescent="0.2">
      <c r="A101" s="7" t="s">
        <v>96</v>
      </c>
      <c r="B101" s="1">
        <v>10606</v>
      </c>
      <c r="C101" s="1">
        <v>7348</v>
      </c>
      <c r="D101" s="1">
        <v>1437</v>
      </c>
      <c r="E101" s="1">
        <v>1150</v>
      </c>
      <c r="F101" s="1" t="s">
        <v>32</v>
      </c>
      <c r="J101" s="1">
        <v>670</v>
      </c>
    </row>
    <row r="102" spans="1:10" ht="16" x14ac:dyDescent="0.2">
      <c r="A102" s="7" t="s">
        <v>97</v>
      </c>
      <c r="B102" s="1">
        <v>17942</v>
      </c>
      <c r="C102" s="1" t="s">
        <v>32</v>
      </c>
      <c r="D102" s="1">
        <v>13480</v>
      </c>
      <c r="E102" s="1" t="s">
        <v>32</v>
      </c>
      <c r="F102" s="1" t="s">
        <v>32</v>
      </c>
      <c r="J102" s="1">
        <v>4463</v>
      </c>
    </row>
    <row r="103" spans="1:10" ht="16" x14ac:dyDescent="0.2">
      <c r="A103" s="7" t="s">
        <v>98</v>
      </c>
      <c r="B103" s="1" t="s">
        <v>32</v>
      </c>
      <c r="C103" s="1" t="s">
        <v>32</v>
      </c>
      <c r="D103" s="1" t="s">
        <v>32</v>
      </c>
      <c r="E103" s="1" t="s">
        <v>32</v>
      </c>
      <c r="F103" s="1" t="s">
        <v>32</v>
      </c>
      <c r="J103" s="1" t="s">
        <v>32</v>
      </c>
    </row>
    <row r="104" spans="1:10" ht="16" x14ac:dyDescent="0.2">
      <c r="A104" s="7" t="s">
        <v>99</v>
      </c>
      <c r="B104" s="1">
        <v>1340223</v>
      </c>
      <c r="C104" s="1">
        <v>306802</v>
      </c>
      <c r="D104" s="1">
        <v>392279</v>
      </c>
      <c r="E104" s="1">
        <v>331309</v>
      </c>
      <c r="F104" s="1">
        <v>212426</v>
      </c>
      <c r="J104" s="1">
        <v>97405</v>
      </c>
    </row>
    <row r="105" spans="1:10" ht="16" x14ac:dyDescent="0.2">
      <c r="A105" s="7" t="s">
        <v>45</v>
      </c>
      <c r="B105" s="1">
        <v>12933</v>
      </c>
      <c r="C105" s="1">
        <v>6575</v>
      </c>
      <c r="D105" s="1">
        <v>1766</v>
      </c>
      <c r="E105" s="1">
        <v>1699</v>
      </c>
      <c r="F105" s="1" t="s">
        <v>32</v>
      </c>
      <c r="J105" s="1">
        <v>2893</v>
      </c>
    </row>
    <row r="106" spans="1:10" ht="16" x14ac:dyDescent="0.2">
      <c r="A106" s="6" t="s">
        <v>26</v>
      </c>
    </row>
    <row r="107" spans="1:10" ht="16" x14ac:dyDescent="0.2">
      <c r="A107" s="7" t="s">
        <v>100</v>
      </c>
      <c r="B107" s="1">
        <v>672195</v>
      </c>
      <c r="C107" s="1">
        <v>214064</v>
      </c>
      <c r="D107" s="1">
        <v>227569</v>
      </c>
      <c r="E107" s="1">
        <v>165342</v>
      </c>
      <c r="F107" s="1">
        <v>65220</v>
      </c>
      <c r="J107" s="1" t="s">
        <v>32</v>
      </c>
    </row>
    <row r="108" spans="1:10" ht="16" x14ac:dyDescent="0.2">
      <c r="A108" s="7" t="s">
        <v>101</v>
      </c>
      <c r="B108" s="1">
        <v>449480</v>
      </c>
      <c r="C108" s="1">
        <v>64961</v>
      </c>
      <c r="D108" s="1">
        <v>120824</v>
      </c>
      <c r="E108" s="1">
        <v>156933</v>
      </c>
      <c r="F108" s="1">
        <v>106762</v>
      </c>
      <c r="J108" s="1" t="s">
        <v>32</v>
      </c>
    </row>
    <row r="109" spans="1:10" ht="16" x14ac:dyDescent="0.2">
      <c r="A109" s="7" t="s">
        <v>102</v>
      </c>
      <c r="B109" s="1">
        <v>30900</v>
      </c>
      <c r="C109" s="1">
        <v>885</v>
      </c>
      <c r="D109" s="1">
        <v>4175</v>
      </c>
      <c r="E109" s="1">
        <v>3413</v>
      </c>
      <c r="F109" s="1">
        <v>22427</v>
      </c>
      <c r="J109" s="1" t="s">
        <v>32</v>
      </c>
    </row>
    <row r="110" spans="1:10" ht="16" x14ac:dyDescent="0.2">
      <c r="A110" s="7" t="s">
        <v>103</v>
      </c>
      <c r="B110" s="1">
        <v>8043</v>
      </c>
      <c r="C110" s="1">
        <v>8043</v>
      </c>
      <c r="D110" s="1" t="s">
        <v>32</v>
      </c>
      <c r="E110" s="1" t="s">
        <v>32</v>
      </c>
      <c r="F110" s="1" t="s">
        <v>32</v>
      </c>
      <c r="J110" s="1" t="s">
        <v>32</v>
      </c>
    </row>
    <row r="111" spans="1:10" ht="16" x14ac:dyDescent="0.2">
      <c r="A111" s="7" t="s">
        <v>45</v>
      </c>
      <c r="B111" s="1">
        <v>222075</v>
      </c>
      <c r="C111" s="1">
        <v>33426</v>
      </c>
      <c r="D111" s="1">
        <v>56395</v>
      </c>
      <c r="E111" s="1">
        <v>8470</v>
      </c>
      <c r="F111" s="1">
        <v>18352</v>
      </c>
      <c r="J111" s="1">
        <v>105432</v>
      </c>
    </row>
    <row r="112" spans="1:10" ht="16" x14ac:dyDescent="0.2">
      <c r="A112" s="6" t="s">
        <v>27</v>
      </c>
    </row>
    <row r="113" spans="1:10" ht="16" x14ac:dyDescent="0.2">
      <c r="A113" s="7" t="s">
        <v>100</v>
      </c>
      <c r="B113" s="1">
        <v>864602</v>
      </c>
      <c r="C113" s="1">
        <v>217828</v>
      </c>
      <c r="D113" s="1">
        <v>281026</v>
      </c>
      <c r="E113" s="1">
        <v>245018</v>
      </c>
      <c r="F113" s="1">
        <v>120730</v>
      </c>
      <c r="J113" s="1" t="s">
        <v>32</v>
      </c>
    </row>
    <row r="114" spans="1:10" ht="16" x14ac:dyDescent="0.2">
      <c r="A114" s="7" t="s">
        <v>101</v>
      </c>
      <c r="B114" s="1">
        <v>245268</v>
      </c>
      <c r="C114" s="1">
        <v>63078</v>
      </c>
      <c r="D114" s="1">
        <v>61534</v>
      </c>
      <c r="E114" s="1">
        <v>66467</v>
      </c>
      <c r="F114" s="1">
        <v>54189</v>
      </c>
      <c r="J114" s="1" t="s">
        <v>32</v>
      </c>
    </row>
    <row r="115" spans="1:10" ht="16" x14ac:dyDescent="0.2">
      <c r="A115" s="7" t="s">
        <v>102</v>
      </c>
      <c r="B115" s="1">
        <v>52567</v>
      </c>
      <c r="C115" s="1">
        <v>8498</v>
      </c>
      <c r="D115" s="1">
        <v>10906</v>
      </c>
      <c r="E115" s="1">
        <v>14127</v>
      </c>
      <c r="F115" s="1">
        <v>19036</v>
      </c>
      <c r="J115" s="1" t="s">
        <v>32</v>
      </c>
    </row>
    <row r="116" spans="1:10" ht="16" x14ac:dyDescent="0.2">
      <c r="A116" s="7" t="s">
        <v>103</v>
      </c>
      <c r="B116" s="1" t="s">
        <v>32</v>
      </c>
      <c r="C116" s="1" t="s">
        <v>32</v>
      </c>
      <c r="D116" s="1" t="s">
        <v>32</v>
      </c>
      <c r="E116" s="1" t="s">
        <v>32</v>
      </c>
      <c r="F116" s="1" t="s">
        <v>32</v>
      </c>
      <c r="J116" s="1" t="s">
        <v>32</v>
      </c>
    </row>
    <row r="117" spans="1:10" ht="16" x14ac:dyDescent="0.2">
      <c r="A117" s="7" t="s">
        <v>45</v>
      </c>
      <c r="B117" s="1">
        <v>220256</v>
      </c>
      <c r="C117" s="1">
        <v>31975</v>
      </c>
      <c r="D117" s="1">
        <v>55496</v>
      </c>
      <c r="E117" s="1">
        <v>8547</v>
      </c>
      <c r="F117" s="1">
        <v>18807</v>
      </c>
      <c r="J117" s="1">
        <v>105432</v>
      </c>
    </row>
    <row r="118" spans="1:10" ht="16" x14ac:dyDescent="0.2">
      <c r="A118" s="6" t="s">
        <v>28</v>
      </c>
    </row>
    <row r="119" spans="1:10" ht="16" x14ac:dyDescent="0.2">
      <c r="A119" s="7" t="s">
        <v>100</v>
      </c>
      <c r="B119" s="1">
        <v>544066</v>
      </c>
      <c r="C119" s="1">
        <v>173485</v>
      </c>
      <c r="D119" s="1">
        <v>199737</v>
      </c>
      <c r="E119" s="1">
        <v>118727</v>
      </c>
      <c r="F119" s="1">
        <v>52117</v>
      </c>
      <c r="J119" s="1" t="s">
        <v>32</v>
      </c>
    </row>
    <row r="120" spans="1:10" ht="16" x14ac:dyDescent="0.2">
      <c r="A120" s="7" t="s">
        <v>101</v>
      </c>
      <c r="B120" s="1">
        <v>498564</v>
      </c>
      <c r="C120" s="1">
        <v>103250</v>
      </c>
      <c r="D120" s="1">
        <v>140418</v>
      </c>
      <c r="E120" s="1">
        <v>149358</v>
      </c>
      <c r="F120" s="1">
        <v>105538</v>
      </c>
      <c r="J120" s="1" t="s">
        <v>32</v>
      </c>
    </row>
    <row r="121" spans="1:10" ht="16" x14ac:dyDescent="0.2">
      <c r="A121" s="7" t="s">
        <v>102</v>
      </c>
      <c r="B121" s="1">
        <v>120463</v>
      </c>
      <c r="C121" s="1">
        <v>13819</v>
      </c>
      <c r="D121" s="1">
        <v>13311</v>
      </c>
      <c r="E121" s="1">
        <v>58312</v>
      </c>
      <c r="F121" s="1">
        <v>35021</v>
      </c>
      <c r="J121" s="1" t="s">
        <v>32</v>
      </c>
    </row>
    <row r="122" spans="1:10" ht="16" x14ac:dyDescent="0.2">
      <c r="A122" s="7" t="s">
        <v>103</v>
      </c>
      <c r="B122" s="1">
        <v>2175</v>
      </c>
      <c r="C122" s="1" t="s">
        <v>32</v>
      </c>
      <c r="D122" s="1" t="s">
        <v>32</v>
      </c>
      <c r="E122" s="1">
        <v>441</v>
      </c>
      <c r="F122" s="1">
        <v>1734</v>
      </c>
      <c r="J122" s="1" t="s">
        <v>32</v>
      </c>
    </row>
    <row r="123" spans="1:10" ht="16" x14ac:dyDescent="0.2">
      <c r="A123" s="7" t="s">
        <v>45</v>
      </c>
      <c r="B123" s="1">
        <v>217425</v>
      </c>
      <c r="C123" s="1">
        <v>30825</v>
      </c>
      <c r="D123" s="1">
        <v>55496</v>
      </c>
      <c r="E123" s="1">
        <v>7320</v>
      </c>
      <c r="F123" s="1">
        <v>18352</v>
      </c>
      <c r="J123" s="1">
        <v>105432</v>
      </c>
    </row>
    <row r="124" spans="1:10" ht="16" x14ac:dyDescent="0.2">
      <c r="A124" s="6" t="s">
        <v>29</v>
      </c>
    </row>
    <row r="125" spans="1:10" ht="16" x14ac:dyDescent="0.2">
      <c r="A125" s="7" t="s">
        <v>100</v>
      </c>
      <c r="B125" s="1">
        <v>741120</v>
      </c>
      <c r="C125" s="1">
        <v>215780</v>
      </c>
      <c r="D125" s="1">
        <v>243272</v>
      </c>
      <c r="E125" s="1">
        <v>191743</v>
      </c>
      <c r="F125" s="1">
        <v>90324</v>
      </c>
      <c r="J125" s="1" t="s">
        <v>32</v>
      </c>
    </row>
    <row r="126" spans="1:10" ht="16" x14ac:dyDescent="0.2">
      <c r="A126" s="7" t="s">
        <v>101</v>
      </c>
      <c r="B126" s="1">
        <v>303884</v>
      </c>
      <c r="C126" s="1">
        <v>70333</v>
      </c>
      <c r="D126" s="1">
        <v>87337</v>
      </c>
      <c r="E126" s="1">
        <v>97257</v>
      </c>
      <c r="F126" s="1">
        <v>48957</v>
      </c>
      <c r="J126" s="1" t="s">
        <v>32</v>
      </c>
    </row>
    <row r="127" spans="1:10" ht="16" x14ac:dyDescent="0.2">
      <c r="A127" s="7" t="s">
        <v>102</v>
      </c>
      <c r="B127" s="1">
        <v>113650</v>
      </c>
      <c r="C127" s="1">
        <v>2490</v>
      </c>
      <c r="D127" s="1">
        <v>19785</v>
      </c>
      <c r="E127" s="1">
        <v>36248</v>
      </c>
      <c r="F127" s="1">
        <v>55128</v>
      </c>
      <c r="J127" s="1" t="s">
        <v>32</v>
      </c>
    </row>
    <row r="128" spans="1:10" ht="16" x14ac:dyDescent="0.2">
      <c r="A128" s="7" t="s">
        <v>103</v>
      </c>
      <c r="B128" s="1">
        <v>5464</v>
      </c>
      <c r="C128" s="1">
        <v>1951</v>
      </c>
      <c r="D128" s="1">
        <v>3072</v>
      </c>
      <c r="E128" s="1">
        <v>441</v>
      </c>
      <c r="F128" s="1" t="s">
        <v>32</v>
      </c>
      <c r="J128" s="1" t="s">
        <v>32</v>
      </c>
    </row>
    <row r="129" spans="1:10" ht="16" x14ac:dyDescent="0.2">
      <c r="A129" s="7" t="s">
        <v>45</v>
      </c>
      <c r="B129" s="1">
        <v>218575</v>
      </c>
      <c r="C129" s="1">
        <v>30825</v>
      </c>
      <c r="D129" s="1">
        <v>55496</v>
      </c>
      <c r="E129" s="1">
        <v>8470</v>
      </c>
      <c r="F129" s="1">
        <v>18352</v>
      </c>
      <c r="J129" s="1">
        <v>105432</v>
      </c>
    </row>
    <row r="130" spans="1:10" ht="16" x14ac:dyDescent="0.2">
      <c r="A130" s="6" t="s">
        <v>30</v>
      </c>
    </row>
    <row r="131" spans="1:10" ht="16" x14ac:dyDescent="0.2">
      <c r="A131" s="7" t="s">
        <v>100</v>
      </c>
      <c r="B131" s="1">
        <v>1012700</v>
      </c>
      <c r="C131" s="1">
        <v>270405</v>
      </c>
      <c r="D131" s="1">
        <v>333547</v>
      </c>
      <c r="E131" s="1">
        <v>271209</v>
      </c>
      <c r="F131" s="1">
        <v>137539</v>
      </c>
      <c r="J131" s="1" t="s">
        <v>32</v>
      </c>
    </row>
    <row r="132" spans="1:10" ht="16" x14ac:dyDescent="0.2">
      <c r="A132" s="7" t="s">
        <v>101</v>
      </c>
      <c r="B132" s="1">
        <v>133440</v>
      </c>
      <c r="C132" s="1">
        <v>12758</v>
      </c>
      <c r="D132" s="1">
        <v>19919</v>
      </c>
      <c r="E132" s="1">
        <v>47896</v>
      </c>
      <c r="F132" s="1">
        <v>52866</v>
      </c>
      <c r="J132" s="1" t="s">
        <v>32</v>
      </c>
    </row>
    <row r="133" spans="1:10" ht="16" x14ac:dyDescent="0.2">
      <c r="A133" s="7" t="s">
        <v>102</v>
      </c>
      <c r="B133" s="1">
        <v>10148</v>
      </c>
      <c r="C133" s="1" t="s">
        <v>32</v>
      </c>
      <c r="D133" s="1" t="s">
        <v>32</v>
      </c>
      <c r="E133" s="1">
        <v>6144</v>
      </c>
      <c r="F133" s="1">
        <v>4004</v>
      </c>
      <c r="J133" s="1" t="s">
        <v>32</v>
      </c>
    </row>
    <row r="134" spans="1:10" ht="16" x14ac:dyDescent="0.2">
      <c r="A134" s="7" t="s">
        <v>103</v>
      </c>
      <c r="B134" s="1">
        <v>7390</v>
      </c>
      <c r="C134" s="1">
        <v>7390</v>
      </c>
      <c r="D134" s="1" t="s">
        <v>32</v>
      </c>
      <c r="E134" s="1" t="s">
        <v>32</v>
      </c>
      <c r="F134" s="1" t="s">
        <v>32</v>
      </c>
      <c r="J134" s="1" t="s">
        <v>32</v>
      </c>
    </row>
    <row r="135" spans="1:10" ht="16" x14ac:dyDescent="0.2">
      <c r="A135" s="7" t="s">
        <v>45</v>
      </c>
      <c r="B135" s="1">
        <v>219015</v>
      </c>
      <c r="C135" s="1">
        <v>30825</v>
      </c>
      <c r="D135" s="1">
        <v>55496</v>
      </c>
      <c r="E135" s="1">
        <v>8910</v>
      </c>
      <c r="F135" s="1">
        <v>18352</v>
      </c>
      <c r="J135" s="1">
        <v>105432</v>
      </c>
    </row>
    <row r="136" spans="1:10" ht="16" x14ac:dyDescent="0.2">
      <c r="A136" s="6" t="s">
        <v>31</v>
      </c>
    </row>
    <row r="137" spans="1:10" ht="16" x14ac:dyDescent="0.2">
      <c r="A137" s="7" t="s">
        <v>100</v>
      </c>
      <c r="B137" s="1">
        <v>1036687</v>
      </c>
      <c r="C137" s="1">
        <v>264769</v>
      </c>
      <c r="D137" s="1">
        <v>327526</v>
      </c>
      <c r="E137" s="1">
        <v>287389</v>
      </c>
      <c r="F137" s="1">
        <v>157003</v>
      </c>
      <c r="J137" s="1" t="s">
        <v>32</v>
      </c>
    </row>
    <row r="138" spans="1:10" ht="16" x14ac:dyDescent="0.2">
      <c r="A138" s="7" t="s">
        <v>101</v>
      </c>
      <c r="B138" s="1">
        <v>118688</v>
      </c>
      <c r="C138" s="1">
        <v>17959</v>
      </c>
      <c r="D138" s="1">
        <v>25940</v>
      </c>
      <c r="E138" s="1">
        <v>38300</v>
      </c>
      <c r="F138" s="1">
        <v>36489</v>
      </c>
      <c r="J138" s="1" t="s">
        <v>32</v>
      </c>
    </row>
    <row r="139" spans="1:10" ht="16" x14ac:dyDescent="0.2">
      <c r="A139" s="7" t="s">
        <v>102</v>
      </c>
      <c r="B139" s="1">
        <v>1353</v>
      </c>
      <c r="C139" s="1">
        <v>436</v>
      </c>
      <c r="D139" s="1" t="s">
        <v>32</v>
      </c>
      <c r="E139" s="1" t="s">
        <v>32</v>
      </c>
      <c r="F139" s="1">
        <v>917</v>
      </c>
      <c r="J139" s="1" t="s">
        <v>32</v>
      </c>
    </row>
    <row r="140" spans="1:10" ht="16" x14ac:dyDescent="0.2">
      <c r="A140" s="7" t="s">
        <v>103</v>
      </c>
      <c r="B140" s="1">
        <v>7390</v>
      </c>
      <c r="C140" s="1">
        <v>7390</v>
      </c>
      <c r="D140" s="1" t="s">
        <v>32</v>
      </c>
      <c r="E140" s="1" t="s">
        <v>32</v>
      </c>
      <c r="F140" s="1" t="s">
        <v>32</v>
      </c>
      <c r="J140" s="1" t="s">
        <v>32</v>
      </c>
    </row>
    <row r="141" spans="1:10" ht="16" x14ac:dyDescent="0.2">
      <c r="A141" s="7" t="s">
        <v>45</v>
      </c>
      <c r="B141" s="1">
        <v>218575</v>
      </c>
      <c r="C141" s="1">
        <v>30825</v>
      </c>
      <c r="D141" s="1">
        <v>55496</v>
      </c>
      <c r="E141" s="1">
        <v>8470</v>
      </c>
      <c r="F141" s="1">
        <v>18352</v>
      </c>
      <c r="J141" s="1">
        <v>105432</v>
      </c>
    </row>
    <row r="142" spans="1:10" s="2" customFormat="1" x14ac:dyDescent="0.2">
      <c r="A142" s="2" t="s">
        <v>104</v>
      </c>
    </row>
    <row r="143" spans="1:10" s="2" customFormat="1" x14ac:dyDescent="0.2">
      <c r="A143" s="2" t="s">
        <v>105</v>
      </c>
    </row>
    <row r="144" spans="1:10" s="2" customFormat="1" x14ac:dyDescent="0.2"/>
    <row r="145" s="2" customFormat="1" x14ac:dyDescent="0.2"/>
    <row r="146" s="2" customFormat="1" x14ac:dyDescent="0.2"/>
    <row r="147" s="2" customFormat="1" x14ac:dyDescent="0.2"/>
    <row r="148" s="2" customFormat="1" x14ac:dyDescent="0.2"/>
    <row r="149" s="2" customFormat="1" x14ac:dyDescent="0.2"/>
    <row r="150" s="2" customFormat="1" x14ac:dyDescent="0.2"/>
    <row r="151" s="2" customFormat="1" x14ac:dyDescent="0.2"/>
    <row r="152" s="2" customFormat="1" x14ac:dyDescent="0.2"/>
    <row r="153" s="2" customFormat="1" x14ac:dyDescent="0.2"/>
    <row r="154" s="2" customFormat="1" x14ac:dyDescent="0.2"/>
    <row r="155" s="2" customFormat="1" x14ac:dyDescent="0.2"/>
    <row r="156" s="2" customFormat="1" x14ac:dyDescent="0.2"/>
    <row r="157" s="2" customFormat="1" x14ac:dyDescent="0.2"/>
    <row r="158" s="2" customFormat="1" x14ac:dyDescent="0.2"/>
    <row r="159" s="2" customFormat="1" x14ac:dyDescent="0.2"/>
    <row r="160" s="2" customFormat="1" x14ac:dyDescent="0.2"/>
    <row r="161" s="2" customFormat="1" x14ac:dyDescent="0.2"/>
    <row r="162" s="2" customFormat="1" x14ac:dyDescent="0.2"/>
    <row r="163" s="2" customFormat="1" x14ac:dyDescent="0.2"/>
    <row r="164" s="2" customFormat="1" x14ac:dyDescent="0.2"/>
    <row r="165" s="2" customFormat="1" x14ac:dyDescent="0.2"/>
    <row r="166" s="2" customFormat="1" x14ac:dyDescent="0.2"/>
    <row r="167" s="2" customFormat="1" x14ac:dyDescent="0.2"/>
    <row r="168" s="2" customFormat="1" x14ac:dyDescent="0.2"/>
    <row r="169" s="2" customFormat="1" x14ac:dyDescent="0.2"/>
    <row r="170" s="2" customFormat="1" x14ac:dyDescent="0.2"/>
    <row r="171" s="2" customFormat="1" x14ac:dyDescent="0.2"/>
    <row r="172" s="2" customFormat="1" x14ac:dyDescent="0.2"/>
    <row r="173" s="2" customFormat="1" x14ac:dyDescent="0.2"/>
    <row r="174" s="2" customFormat="1" x14ac:dyDescent="0.2"/>
    <row r="175" s="2" customFormat="1" x14ac:dyDescent="0.2"/>
    <row r="176" s="2" customFormat="1" x14ac:dyDescent="0.2"/>
    <row r="177" s="2" customFormat="1" x14ac:dyDescent="0.2"/>
    <row r="178" s="2" customFormat="1" x14ac:dyDescent="0.2"/>
    <row r="179" s="2" customFormat="1" x14ac:dyDescent="0.2"/>
    <row r="180" s="2" customFormat="1" x14ac:dyDescent="0.2"/>
    <row r="181" s="2" customFormat="1" x14ac:dyDescent="0.2"/>
    <row r="182" s="2" customFormat="1" x14ac:dyDescent="0.2"/>
    <row r="183" s="2" customFormat="1" x14ac:dyDescent="0.2"/>
    <row r="184" s="2" customFormat="1" x14ac:dyDescent="0.2"/>
    <row r="185" s="2" customFormat="1" x14ac:dyDescent="0.2"/>
    <row r="186" s="2" customFormat="1" x14ac:dyDescent="0.2"/>
    <row r="187" s="2" customFormat="1" x14ac:dyDescent="0.2"/>
    <row r="188" s="2" customFormat="1" x14ac:dyDescent="0.2"/>
    <row r="189" s="2" customFormat="1" x14ac:dyDescent="0.2"/>
    <row r="190" s="2" customFormat="1" x14ac:dyDescent="0.2"/>
    <row r="191" s="2" customFormat="1" x14ac:dyDescent="0.2"/>
  </sheetData>
  <mergeCells count="3">
    <mergeCell ref="C5:J5"/>
    <mergeCell ref="B5:B6"/>
    <mergeCell ref="A5:A6"/>
  </mergeCells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200-000000000000}">
  <sheetPr codeName="Sheet51"/>
  <dimension ref="A1:T191"/>
  <sheetViews>
    <sheetView workbookViewId="0">
      <pane ySplit="8" topLeftCell="A9" activePane="bottomLeft" state="frozen"/>
      <selection pane="bottomLeft"/>
    </sheetView>
  </sheetViews>
  <sheetFormatPr baseColWidth="10" defaultColWidth="8.83203125" defaultRowHeight="15" x14ac:dyDescent="0.2"/>
  <cols>
    <col min="1" max="1" width="45.6640625" style="1" customWidth="1"/>
    <col min="2" max="10" width="20.6640625" style="1" customWidth="1"/>
    <col min="11" max="20" width="9.1640625" style="2"/>
  </cols>
  <sheetData>
    <row r="1" spans="1:10" s="2" customFormat="1" ht="16" x14ac:dyDescent="0.2">
      <c r="A1" s="3" t="s">
        <v>155</v>
      </c>
    </row>
    <row r="2" spans="1:10" s="2" customFormat="1" x14ac:dyDescent="0.2">
      <c r="A2" s="2" t="s">
        <v>1</v>
      </c>
    </row>
    <row r="3" spans="1:10" s="2" customFormat="1" x14ac:dyDescent="0.2">
      <c r="A3" s="2" t="s">
        <v>2</v>
      </c>
    </row>
    <row r="4" spans="1:10" s="2" customFormat="1" x14ac:dyDescent="0.2">
      <c r="A4" s="2" t="s">
        <v>3</v>
      </c>
    </row>
    <row r="5" spans="1:10" x14ac:dyDescent="0.2">
      <c r="A5" s="9" t="s">
        <v>33</v>
      </c>
      <c r="B5" s="9" t="s">
        <v>4</v>
      </c>
      <c r="C5" s="9" t="s">
        <v>5</v>
      </c>
      <c r="D5" s="9" t="s">
        <v>5</v>
      </c>
      <c r="E5" s="9" t="s">
        <v>5</v>
      </c>
      <c r="F5" s="9" t="s">
        <v>5</v>
      </c>
      <c r="G5" s="9"/>
      <c r="H5" s="9"/>
      <c r="I5" s="9"/>
      <c r="J5" s="9" t="s">
        <v>5</v>
      </c>
    </row>
    <row r="6" spans="1:10" ht="32" x14ac:dyDescent="0.2">
      <c r="A6" s="9"/>
      <c r="B6" s="9"/>
      <c r="C6" s="4" t="s">
        <v>6</v>
      </c>
      <c r="D6" s="4" t="s">
        <v>7</v>
      </c>
      <c r="E6" s="4" t="s">
        <v>8</v>
      </c>
      <c r="F6" s="4" t="s">
        <v>9</v>
      </c>
      <c r="G6" s="4" t="s">
        <v>172</v>
      </c>
      <c r="H6" s="4" t="s">
        <v>173</v>
      </c>
      <c r="I6" s="4" t="s">
        <v>174</v>
      </c>
      <c r="J6" s="4" t="s">
        <v>10</v>
      </c>
    </row>
    <row r="7" spans="1:10" ht="0" hidden="1" customHeight="1" x14ac:dyDescent="0.2"/>
    <row r="8" spans="1:10" x14ac:dyDescent="0.2">
      <c r="A8" s="5" t="s">
        <v>4</v>
      </c>
      <c r="B8" s="1">
        <v>4514873</v>
      </c>
      <c r="C8" s="1">
        <v>1464701</v>
      </c>
      <c r="D8" s="1">
        <v>1130489</v>
      </c>
      <c r="E8" s="1">
        <v>941113</v>
      </c>
      <c r="F8" s="1">
        <v>594217</v>
      </c>
      <c r="G8" s="1">
        <f>SUM(C8:F8)</f>
        <v>4130520</v>
      </c>
      <c r="H8" s="1">
        <f>SUM(E8:F8)</f>
        <v>1535330</v>
      </c>
      <c r="I8" s="8">
        <f>H8/G8</f>
        <v>0.37170380484781579</v>
      </c>
      <c r="J8" s="1">
        <v>384353</v>
      </c>
    </row>
    <row r="9" spans="1:10" ht="16" x14ac:dyDescent="0.2">
      <c r="A9" s="6" t="s">
        <v>11</v>
      </c>
    </row>
    <row r="10" spans="1:10" ht="16" x14ac:dyDescent="0.2">
      <c r="A10" s="7" t="s">
        <v>34</v>
      </c>
      <c r="B10" s="1">
        <v>531980</v>
      </c>
      <c r="C10" s="1">
        <v>154464</v>
      </c>
      <c r="D10" s="1">
        <v>165435</v>
      </c>
      <c r="E10" s="1">
        <v>59799</v>
      </c>
      <c r="F10" s="1">
        <v>67042</v>
      </c>
      <c r="J10" s="1">
        <v>85240</v>
      </c>
    </row>
    <row r="11" spans="1:10" ht="16" x14ac:dyDescent="0.2">
      <c r="A11" s="7" t="s">
        <v>35</v>
      </c>
      <c r="B11" s="1">
        <v>1043066</v>
      </c>
      <c r="C11" s="1">
        <v>291510</v>
      </c>
      <c r="D11" s="1">
        <v>261540</v>
      </c>
      <c r="E11" s="1">
        <v>275508</v>
      </c>
      <c r="F11" s="1">
        <v>150239</v>
      </c>
      <c r="J11" s="1">
        <v>64269</v>
      </c>
    </row>
    <row r="12" spans="1:10" ht="16" x14ac:dyDescent="0.2">
      <c r="A12" s="7" t="s">
        <v>36</v>
      </c>
      <c r="B12" s="1">
        <v>1075070</v>
      </c>
      <c r="C12" s="1">
        <v>277072</v>
      </c>
      <c r="D12" s="1">
        <v>234655</v>
      </c>
      <c r="E12" s="1">
        <v>221765</v>
      </c>
      <c r="F12" s="1">
        <v>228787</v>
      </c>
      <c r="J12" s="1">
        <v>112791</v>
      </c>
    </row>
    <row r="13" spans="1:10" ht="16" x14ac:dyDescent="0.2">
      <c r="A13" s="7" t="s">
        <v>37</v>
      </c>
      <c r="B13" s="1">
        <v>808736</v>
      </c>
      <c r="C13" s="1">
        <v>288338</v>
      </c>
      <c r="D13" s="1">
        <v>221931</v>
      </c>
      <c r="E13" s="1">
        <v>150335</v>
      </c>
      <c r="F13" s="1">
        <v>73957</v>
      </c>
      <c r="J13" s="1">
        <v>74175</v>
      </c>
    </row>
    <row r="14" spans="1:10" ht="16" x14ac:dyDescent="0.2">
      <c r="A14" s="7" t="s">
        <v>38</v>
      </c>
      <c r="B14" s="1">
        <v>1056021</v>
      </c>
      <c r="C14" s="1">
        <v>453318</v>
      </c>
      <c r="D14" s="1">
        <v>246928</v>
      </c>
      <c r="E14" s="1">
        <v>233706</v>
      </c>
      <c r="F14" s="1">
        <v>74193</v>
      </c>
      <c r="J14" s="1">
        <v>47878</v>
      </c>
    </row>
    <row r="15" spans="1:10" ht="16" x14ac:dyDescent="0.2">
      <c r="A15" s="6" t="s">
        <v>12</v>
      </c>
    </row>
    <row r="16" spans="1:10" ht="16" x14ac:dyDescent="0.2">
      <c r="A16" s="7" t="s">
        <v>39</v>
      </c>
      <c r="B16" s="1">
        <v>2238410</v>
      </c>
      <c r="C16" s="1">
        <v>686217</v>
      </c>
      <c r="D16" s="1">
        <v>598732</v>
      </c>
      <c r="E16" s="1">
        <v>478257</v>
      </c>
      <c r="F16" s="1">
        <v>253624</v>
      </c>
      <c r="J16" s="1">
        <v>221580</v>
      </c>
    </row>
    <row r="17" spans="1:10" ht="16" x14ac:dyDescent="0.2">
      <c r="A17" s="7" t="s">
        <v>40</v>
      </c>
      <c r="B17" s="1">
        <v>2276463</v>
      </c>
      <c r="C17" s="1">
        <v>778484</v>
      </c>
      <c r="D17" s="1">
        <v>531757</v>
      </c>
      <c r="E17" s="1">
        <v>462856</v>
      </c>
      <c r="F17" s="1">
        <v>340593</v>
      </c>
      <c r="J17" s="1">
        <v>162773</v>
      </c>
    </row>
    <row r="18" spans="1:10" ht="16" x14ac:dyDescent="0.2">
      <c r="A18" s="6" t="s">
        <v>13</v>
      </c>
    </row>
    <row r="19" spans="1:10" ht="16" x14ac:dyDescent="0.2">
      <c r="A19" s="7" t="s">
        <v>41</v>
      </c>
      <c r="B19" s="1">
        <v>2168073</v>
      </c>
      <c r="C19" s="1">
        <v>684616</v>
      </c>
      <c r="D19" s="1">
        <v>583935</v>
      </c>
      <c r="E19" s="1">
        <v>447425</v>
      </c>
      <c r="F19" s="1">
        <v>253624</v>
      </c>
      <c r="J19" s="1">
        <v>198473</v>
      </c>
    </row>
    <row r="20" spans="1:10" ht="16" x14ac:dyDescent="0.2">
      <c r="A20" s="7" t="s">
        <v>42</v>
      </c>
      <c r="B20" s="1">
        <v>2200895</v>
      </c>
      <c r="C20" s="1">
        <v>763517</v>
      </c>
      <c r="D20" s="1">
        <v>523488</v>
      </c>
      <c r="E20" s="1">
        <v>447905</v>
      </c>
      <c r="F20" s="1">
        <v>313068</v>
      </c>
      <c r="J20" s="1">
        <v>152917</v>
      </c>
    </row>
    <row r="21" spans="1:10" ht="16" x14ac:dyDescent="0.2">
      <c r="A21" s="7" t="s">
        <v>43</v>
      </c>
      <c r="B21" s="1">
        <v>21443</v>
      </c>
      <c r="C21" s="1">
        <v>3387</v>
      </c>
      <c r="D21" s="1" t="s">
        <v>32</v>
      </c>
      <c r="E21" s="1">
        <v>3903</v>
      </c>
      <c r="F21" s="1">
        <v>14154</v>
      </c>
      <c r="J21" s="1" t="s">
        <v>32</v>
      </c>
    </row>
    <row r="22" spans="1:10" ht="16" x14ac:dyDescent="0.2">
      <c r="A22" s="7" t="s">
        <v>44</v>
      </c>
      <c r="B22" s="1">
        <v>24709</v>
      </c>
      <c r="C22" s="1">
        <v>3069</v>
      </c>
      <c r="D22" s="1">
        <v>8268</v>
      </c>
      <c r="E22" s="1" t="s">
        <v>32</v>
      </c>
      <c r="F22" s="1">
        <v>13371</v>
      </c>
      <c r="J22" s="1" t="s">
        <v>32</v>
      </c>
    </row>
    <row r="23" spans="1:10" ht="16" x14ac:dyDescent="0.2">
      <c r="A23" s="7" t="s">
        <v>45</v>
      </c>
      <c r="B23" s="1">
        <v>99753</v>
      </c>
      <c r="C23" s="1">
        <v>10112</v>
      </c>
      <c r="D23" s="1">
        <v>14797</v>
      </c>
      <c r="E23" s="1">
        <v>41881</v>
      </c>
      <c r="F23" s="1" t="s">
        <v>32</v>
      </c>
      <c r="J23" s="1">
        <v>32964</v>
      </c>
    </row>
    <row r="24" spans="1:10" ht="16" x14ac:dyDescent="0.2">
      <c r="A24" s="6" t="s">
        <v>14</v>
      </c>
    </row>
    <row r="25" spans="1:10" ht="16" x14ac:dyDescent="0.2">
      <c r="A25" s="7" t="s">
        <v>46</v>
      </c>
      <c r="B25" s="1">
        <v>81885</v>
      </c>
      <c r="C25" s="1">
        <v>53653</v>
      </c>
      <c r="D25" s="1">
        <v>8512</v>
      </c>
      <c r="E25" s="1">
        <v>10944</v>
      </c>
      <c r="F25" s="1">
        <v>7738</v>
      </c>
      <c r="J25" s="1">
        <v>1037</v>
      </c>
    </row>
    <row r="26" spans="1:10" ht="16" x14ac:dyDescent="0.2">
      <c r="A26" s="7" t="s">
        <v>47</v>
      </c>
      <c r="B26" s="1">
        <v>4008774</v>
      </c>
      <c r="C26" s="1">
        <v>1318239</v>
      </c>
      <c r="D26" s="1">
        <v>1017704</v>
      </c>
      <c r="E26" s="1">
        <v>842358</v>
      </c>
      <c r="F26" s="1">
        <v>515082</v>
      </c>
      <c r="J26" s="1">
        <v>315392</v>
      </c>
    </row>
    <row r="27" spans="1:10" ht="16" x14ac:dyDescent="0.2">
      <c r="A27" s="7" t="s">
        <v>48</v>
      </c>
      <c r="B27" s="1">
        <v>175324</v>
      </c>
      <c r="C27" s="1">
        <v>57224</v>
      </c>
      <c r="D27" s="1">
        <v>47027</v>
      </c>
      <c r="E27" s="1">
        <v>17799</v>
      </c>
      <c r="F27" s="1">
        <v>28279</v>
      </c>
      <c r="J27" s="1">
        <v>24994</v>
      </c>
    </row>
    <row r="28" spans="1:10" ht="16" x14ac:dyDescent="0.2">
      <c r="A28" s="7" t="s">
        <v>49</v>
      </c>
      <c r="B28" s="1">
        <v>72227</v>
      </c>
      <c r="C28" s="1">
        <v>13678</v>
      </c>
      <c r="D28" s="1">
        <v>33054</v>
      </c>
      <c r="E28" s="1">
        <v>10776</v>
      </c>
      <c r="F28" s="1">
        <v>14719</v>
      </c>
      <c r="J28" s="1" t="s">
        <v>32</v>
      </c>
    </row>
    <row r="29" spans="1:10" ht="16" x14ac:dyDescent="0.2">
      <c r="A29" s="7" t="s">
        <v>50</v>
      </c>
      <c r="B29" s="1">
        <v>120131</v>
      </c>
      <c r="C29" s="1" t="s">
        <v>32</v>
      </c>
      <c r="D29" s="1">
        <v>17296</v>
      </c>
      <c r="E29" s="1">
        <v>52915</v>
      </c>
      <c r="F29" s="1">
        <v>16845</v>
      </c>
      <c r="J29" s="1">
        <v>33074</v>
      </c>
    </row>
    <row r="30" spans="1:10" ht="16" x14ac:dyDescent="0.2">
      <c r="A30" s="7" t="s">
        <v>45</v>
      </c>
      <c r="B30" s="1">
        <v>56532</v>
      </c>
      <c r="C30" s="1">
        <v>21907</v>
      </c>
      <c r="D30" s="1">
        <v>6895</v>
      </c>
      <c r="E30" s="1">
        <v>6321</v>
      </c>
      <c r="F30" s="1">
        <v>11554</v>
      </c>
      <c r="J30" s="1">
        <v>9856</v>
      </c>
    </row>
    <row r="31" spans="1:10" ht="16" x14ac:dyDescent="0.2">
      <c r="A31" s="6" t="s">
        <v>15</v>
      </c>
    </row>
    <row r="32" spans="1:10" ht="16" x14ac:dyDescent="0.2">
      <c r="A32" s="7" t="s">
        <v>51</v>
      </c>
      <c r="B32" s="1">
        <v>278652</v>
      </c>
      <c r="C32" s="1">
        <v>114265</v>
      </c>
      <c r="D32" s="1">
        <v>55539</v>
      </c>
      <c r="E32" s="1">
        <v>32645</v>
      </c>
      <c r="F32" s="1">
        <v>50171</v>
      </c>
      <c r="J32" s="1">
        <v>26031</v>
      </c>
    </row>
    <row r="33" spans="1:10" ht="16" x14ac:dyDescent="0.2">
      <c r="A33" s="7" t="s">
        <v>52</v>
      </c>
      <c r="B33" s="1">
        <v>3939187</v>
      </c>
      <c r="C33" s="1">
        <v>1306782</v>
      </c>
      <c r="D33" s="1">
        <v>996970</v>
      </c>
      <c r="E33" s="1">
        <v>828070</v>
      </c>
      <c r="F33" s="1">
        <v>515082</v>
      </c>
      <c r="J33" s="1">
        <v>292284</v>
      </c>
    </row>
    <row r="34" spans="1:10" ht="16" x14ac:dyDescent="0.2">
      <c r="A34" s="7" t="s">
        <v>53</v>
      </c>
      <c r="B34" s="1">
        <v>152374</v>
      </c>
      <c r="C34" s="1">
        <v>13405</v>
      </c>
      <c r="D34" s="1">
        <v>56288</v>
      </c>
      <c r="E34" s="1">
        <v>32196</v>
      </c>
      <c r="F34" s="1">
        <v>17410</v>
      </c>
      <c r="J34" s="1">
        <v>33074</v>
      </c>
    </row>
    <row r="35" spans="1:10" ht="16" x14ac:dyDescent="0.2">
      <c r="A35" s="7" t="s">
        <v>45</v>
      </c>
      <c r="B35" s="1">
        <v>144660</v>
      </c>
      <c r="C35" s="1">
        <v>30250</v>
      </c>
      <c r="D35" s="1">
        <v>21691</v>
      </c>
      <c r="E35" s="1">
        <v>48201</v>
      </c>
      <c r="F35" s="1">
        <v>11554</v>
      </c>
      <c r="J35" s="1">
        <v>32964</v>
      </c>
    </row>
    <row r="36" spans="1:10" ht="16" x14ac:dyDescent="0.2">
      <c r="A36" s="6" t="s">
        <v>16</v>
      </c>
    </row>
    <row r="37" spans="1:10" ht="16" x14ac:dyDescent="0.2">
      <c r="A37" s="7" t="s">
        <v>54</v>
      </c>
      <c r="B37" s="1">
        <v>292561</v>
      </c>
      <c r="C37" s="1">
        <v>62109</v>
      </c>
      <c r="D37" s="1">
        <v>36164</v>
      </c>
      <c r="E37" s="1">
        <v>100868</v>
      </c>
      <c r="F37" s="1">
        <v>55038</v>
      </c>
      <c r="G37" s="1">
        <f>SUM(C37:F37)</f>
        <v>254179</v>
      </c>
      <c r="H37" s="1">
        <f>SUM(E37:F37)</f>
        <v>155906</v>
      </c>
      <c r="I37" s="8">
        <f>H37/G37</f>
        <v>0.61337089216654406</v>
      </c>
      <c r="J37" s="1">
        <v>38382</v>
      </c>
    </row>
    <row r="38" spans="1:10" ht="16" x14ac:dyDescent="0.2">
      <c r="A38" s="7" t="s">
        <v>55</v>
      </c>
      <c r="B38" s="1">
        <v>3730268</v>
      </c>
      <c r="C38" s="1">
        <v>1334377</v>
      </c>
      <c r="D38" s="1">
        <v>1000619</v>
      </c>
      <c r="E38" s="1">
        <v>669226</v>
      </c>
      <c r="F38" s="1">
        <v>443291</v>
      </c>
      <c r="G38" s="1">
        <f t="shared" ref="G38:G41" si="0">SUM(C38:F38)</f>
        <v>3447513</v>
      </c>
      <c r="H38" s="1">
        <f t="shared" ref="H38:H41" si="1">SUM(E38:F38)</f>
        <v>1112517</v>
      </c>
      <c r="I38" s="8">
        <f t="shared" ref="I38:I41" si="2">H38/G38</f>
        <v>0.32270132121329204</v>
      </c>
      <c r="J38" s="1">
        <v>282754</v>
      </c>
    </row>
    <row r="39" spans="1:10" ht="16" x14ac:dyDescent="0.2">
      <c r="A39" s="7" t="s">
        <v>56</v>
      </c>
      <c r="B39" s="1">
        <v>220477</v>
      </c>
      <c r="C39" s="1">
        <v>23574</v>
      </c>
      <c r="D39" s="1">
        <v>36389</v>
      </c>
      <c r="E39" s="1">
        <v>73557</v>
      </c>
      <c r="F39" s="1">
        <v>52439</v>
      </c>
      <c r="G39" s="1">
        <f t="shared" si="0"/>
        <v>185959</v>
      </c>
      <c r="H39" s="1">
        <f t="shared" si="1"/>
        <v>125996</v>
      </c>
      <c r="I39" s="8">
        <f t="shared" si="2"/>
        <v>0.67754720126479495</v>
      </c>
      <c r="J39" s="1">
        <v>34519</v>
      </c>
    </row>
    <row r="40" spans="1:10" ht="16" x14ac:dyDescent="0.2">
      <c r="A40" s="7" t="s">
        <v>57</v>
      </c>
      <c r="B40" s="1">
        <v>76408</v>
      </c>
      <c r="C40" s="1">
        <v>14377</v>
      </c>
      <c r="D40" s="1">
        <v>9961</v>
      </c>
      <c r="E40" s="1">
        <v>52070</v>
      </c>
      <c r="F40" s="1" t="s">
        <v>32</v>
      </c>
      <c r="G40" s="1">
        <f t="shared" si="0"/>
        <v>76408</v>
      </c>
      <c r="H40" s="1">
        <f t="shared" si="1"/>
        <v>52070</v>
      </c>
      <c r="I40" s="8">
        <f t="shared" si="2"/>
        <v>0.681473144173385</v>
      </c>
      <c r="J40" s="1" t="s">
        <v>32</v>
      </c>
    </row>
    <row r="41" spans="1:10" ht="16" x14ac:dyDescent="0.2">
      <c r="A41" s="7" t="s">
        <v>58</v>
      </c>
      <c r="B41" s="1">
        <v>195159</v>
      </c>
      <c r="C41" s="1">
        <v>30264</v>
      </c>
      <c r="D41" s="1">
        <v>47356</v>
      </c>
      <c r="E41" s="1">
        <v>45391</v>
      </c>
      <c r="F41" s="1">
        <v>43449</v>
      </c>
      <c r="G41" s="1">
        <f t="shared" si="0"/>
        <v>166460</v>
      </c>
      <c r="H41" s="1">
        <f t="shared" si="1"/>
        <v>88840</v>
      </c>
      <c r="I41" s="8">
        <f t="shared" si="2"/>
        <v>0.53370179021987263</v>
      </c>
      <c r="J41" s="1">
        <v>28699</v>
      </c>
    </row>
    <row r="42" spans="1:10" ht="16" x14ac:dyDescent="0.2">
      <c r="A42" s="6" t="s">
        <v>17</v>
      </c>
    </row>
    <row r="43" spans="1:10" ht="16" x14ac:dyDescent="0.2">
      <c r="A43" s="7" t="s">
        <v>59</v>
      </c>
      <c r="B43" s="1">
        <v>73638</v>
      </c>
      <c r="C43" s="1">
        <v>10105</v>
      </c>
      <c r="D43" s="1">
        <v>26030</v>
      </c>
      <c r="E43" s="1" t="s">
        <v>32</v>
      </c>
      <c r="F43" s="1">
        <v>37503</v>
      </c>
      <c r="J43" s="1" t="s">
        <v>32</v>
      </c>
    </row>
    <row r="44" spans="1:10" ht="16" x14ac:dyDescent="0.2">
      <c r="A44" s="7" t="s">
        <v>60</v>
      </c>
      <c r="B44" s="1">
        <v>1661678</v>
      </c>
      <c r="C44" s="1">
        <v>346539</v>
      </c>
      <c r="D44" s="1">
        <v>330004</v>
      </c>
      <c r="E44" s="1">
        <v>483923</v>
      </c>
      <c r="F44" s="1">
        <v>301892</v>
      </c>
      <c r="J44" s="1">
        <v>199319</v>
      </c>
    </row>
    <row r="45" spans="1:10" ht="16" x14ac:dyDescent="0.2">
      <c r="A45" s="7" t="s">
        <v>61</v>
      </c>
      <c r="B45" s="1">
        <v>1460310</v>
      </c>
      <c r="C45" s="1">
        <v>413363</v>
      </c>
      <c r="D45" s="1">
        <v>473700</v>
      </c>
      <c r="E45" s="1">
        <v>285338</v>
      </c>
      <c r="F45" s="1">
        <v>171092</v>
      </c>
      <c r="J45" s="1">
        <v>116818</v>
      </c>
    </row>
    <row r="46" spans="1:10" ht="16" x14ac:dyDescent="0.2">
      <c r="A46" s="7" t="s">
        <v>62</v>
      </c>
      <c r="B46" s="1">
        <v>1319247</v>
      </c>
      <c r="C46" s="1">
        <v>694694</v>
      </c>
      <c r="D46" s="1">
        <v>300754</v>
      </c>
      <c r="E46" s="1">
        <v>171852</v>
      </c>
      <c r="F46" s="1">
        <v>83730</v>
      </c>
      <c r="J46" s="1">
        <v>68216</v>
      </c>
    </row>
    <row r="47" spans="1:10" ht="16" x14ac:dyDescent="0.2">
      <c r="A47" s="6" t="s">
        <v>18</v>
      </c>
    </row>
    <row r="48" spans="1:10" ht="16" x14ac:dyDescent="0.2">
      <c r="A48" s="7" t="s">
        <v>63</v>
      </c>
      <c r="B48" s="1">
        <v>2755126</v>
      </c>
      <c r="C48" s="1">
        <v>933072</v>
      </c>
      <c r="D48" s="1">
        <v>629630</v>
      </c>
      <c r="E48" s="1">
        <v>597023</v>
      </c>
      <c r="F48" s="1">
        <v>365802</v>
      </c>
      <c r="J48" s="1">
        <v>229600</v>
      </c>
    </row>
    <row r="49" spans="1:10" ht="16" x14ac:dyDescent="0.2">
      <c r="A49" s="7" t="s">
        <v>64</v>
      </c>
      <c r="B49" s="1">
        <v>147526</v>
      </c>
      <c r="C49" s="1">
        <v>46324</v>
      </c>
      <c r="D49" s="1">
        <v>26927</v>
      </c>
      <c r="E49" s="1">
        <v>48183</v>
      </c>
      <c r="F49" s="1">
        <v>3491</v>
      </c>
      <c r="J49" s="1">
        <v>22601</v>
      </c>
    </row>
    <row r="50" spans="1:10" ht="16" x14ac:dyDescent="0.2">
      <c r="A50" s="7" t="s">
        <v>65</v>
      </c>
      <c r="B50" s="1">
        <v>589984</v>
      </c>
      <c r="C50" s="1">
        <v>164330</v>
      </c>
      <c r="D50" s="1">
        <v>173097</v>
      </c>
      <c r="E50" s="1">
        <v>120071</v>
      </c>
      <c r="F50" s="1">
        <v>115898</v>
      </c>
      <c r="J50" s="1">
        <v>16588</v>
      </c>
    </row>
    <row r="51" spans="1:10" ht="16" x14ac:dyDescent="0.2">
      <c r="A51" s="7" t="s">
        <v>66</v>
      </c>
      <c r="B51" s="1">
        <v>1019746</v>
      </c>
      <c r="C51" s="1">
        <v>319998</v>
      </c>
      <c r="D51" s="1">
        <v>300835</v>
      </c>
      <c r="E51" s="1">
        <v>175837</v>
      </c>
      <c r="F51" s="1">
        <v>109025</v>
      </c>
      <c r="J51" s="1">
        <v>114051</v>
      </c>
    </row>
    <row r="52" spans="1:10" ht="16" x14ac:dyDescent="0.2">
      <c r="A52" s="7" t="s">
        <v>45</v>
      </c>
      <c r="B52" s="1">
        <v>2491</v>
      </c>
      <c r="C52" s="1">
        <v>978</v>
      </c>
      <c r="D52" s="1" t="s">
        <v>32</v>
      </c>
      <c r="E52" s="1" t="s">
        <v>32</v>
      </c>
      <c r="F52" s="1" t="s">
        <v>32</v>
      </c>
      <c r="J52" s="1">
        <v>1514</v>
      </c>
    </row>
    <row r="53" spans="1:10" ht="16" x14ac:dyDescent="0.2">
      <c r="A53" s="6" t="s">
        <v>19</v>
      </c>
    </row>
    <row r="54" spans="1:10" ht="16" x14ac:dyDescent="0.2">
      <c r="A54" s="7" t="s">
        <v>67</v>
      </c>
      <c r="B54" s="1">
        <v>430438</v>
      </c>
      <c r="C54" s="1">
        <v>209008</v>
      </c>
      <c r="D54" s="1">
        <v>84532</v>
      </c>
      <c r="E54" s="1">
        <v>77484</v>
      </c>
      <c r="F54" s="1">
        <v>45447</v>
      </c>
      <c r="J54" s="1">
        <v>13968</v>
      </c>
    </row>
    <row r="55" spans="1:10" ht="16" x14ac:dyDescent="0.2">
      <c r="A55" s="7" t="s">
        <v>68</v>
      </c>
      <c r="B55" s="1">
        <v>1699043</v>
      </c>
      <c r="C55" s="1">
        <v>689635</v>
      </c>
      <c r="D55" s="1">
        <v>435154</v>
      </c>
      <c r="E55" s="1">
        <v>301482</v>
      </c>
      <c r="F55" s="1">
        <v>180320</v>
      </c>
      <c r="J55" s="1">
        <v>92453</v>
      </c>
    </row>
    <row r="56" spans="1:10" ht="16" x14ac:dyDescent="0.2">
      <c r="A56" s="7" t="s">
        <v>69</v>
      </c>
      <c r="B56" s="1">
        <v>797272</v>
      </c>
      <c r="C56" s="1">
        <v>234455</v>
      </c>
      <c r="D56" s="1">
        <v>169385</v>
      </c>
      <c r="E56" s="1">
        <v>202486</v>
      </c>
      <c r="F56" s="1">
        <v>80492</v>
      </c>
      <c r="J56" s="1">
        <v>110453</v>
      </c>
    </row>
    <row r="57" spans="1:10" ht="16" x14ac:dyDescent="0.2">
      <c r="A57" s="7" t="s">
        <v>70</v>
      </c>
      <c r="B57" s="1">
        <v>723170</v>
      </c>
      <c r="C57" s="1">
        <v>229177</v>
      </c>
      <c r="D57" s="1">
        <v>181526</v>
      </c>
      <c r="E57" s="1">
        <v>153882</v>
      </c>
      <c r="F57" s="1">
        <v>100263</v>
      </c>
      <c r="J57" s="1">
        <v>58321</v>
      </c>
    </row>
    <row r="58" spans="1:10" ht="16" x14ac:dyDescent="0.2">
      <c r="A58" s="7" t="s">
        <v>71</v>
      </c>
      <c r="B58" s="1">
        <v>426261</v>
      </c>
      <c r="C58" s="1">
        <v>81430</v>
      </c>
      <c r="D58" s="1">
        <v>92633</v>
      </c>
      <c r="E58" s="1">
        <v>97456</v>
      </c>
      <c r="F58" s="1">
        <v>80499</v>
      </c>
      <c r="J58" s="1">
        <v>74242</v>
      </c>
    </row>
    <row r="59" spans="1:10" ht="16" x14ac:dyDescent="0.2">
      <c r="A59" s="7" t="s">
        <v>72</v>
      </c>
      <c r="B59" s="1">
        <v>225457</v>
      </c>
      <c r="C59" s="1">
        <v>15837</v>
      </c>
      <c r="D59" s="1">
        <v>89260</v>
      </c>
      <c r="E59" s="1">
        <v>54993</v>
      </c>
      <c r="F59" s="1">
        <v>39465</v>
      </c>
      <c r="J59" s="1">
        <v>25902</v>
      </c>
    </row>
    <row r="60" spans="1:10" ht="16" x14ac:dyDescent="0.2">
      <c r="A60" s="7" t="s">
        <v>73</v>
      </c>
      <c r="B60" s="1">
        <v>213232</v>
      </c>
      <c r="C60" s="1">
        <v>5159</v>
      </c>
      <c r="D60" s="1">
        <v>77998</v>
      </c>
      <c r="E60" s="1">
        <v>53330</v>
      </c>
      <c r="F60" s="1">
        <v>67731</v>
      </c>
      <c r="J60" s="1">
        <v>9014</v>
      </c>
    </row>
    <row r="61" spans="1:10" ht="16" x14ac:dyDescent="0.2">
      <c r="A61" s="6" t="s">
        <v>20</v>
      </c>
    </row>
    <row r="62" spans="1:10" ht="16" x14ac:dyDescent="0.2">
      <c r="A62" s="7" t="s">
        <v>74</v>
      </c>
      <c r="B62" s="1">
        <v>1604413</v>
      </c>
      <c r="C62" s="1">
        <v>343597</v>
      </c>
      <c r="D62" s="1">
        <v>405553</v>
      </c>
      <c r="E62" s="1">
        <v>393957</v>
      </c>
      <c r="F62" s="1">
        <v>292755</v>
      </c>
      <c r="G62" s="1">
        <f>SUM(C62:F62)</f>
        <v>1435862</v>
      </c>
      <c r="H62" s="1">
        <f>SUM(E62:F62)</f>
        <v>686712</v>
      </c>
      <c r="I62" s="8">
        <f>H62/G62</f>
        <v>0.47825765985867724</v>
      </c>
      <c r="J62" s="1">
        <v>168552</v>
      </c>
    </row>
    <row r="63" spans="1:10" ht="16" x14ac:dyDescent="0.2">
      <c r="A63" s="7" t="s">
        <v>75</v>
      </c>
      <c r="B63" s="1">
        <v>2910460</v>
      </c>
      <c r="C63" s="1">
        <v>1121104</v>
      </c>
      <c r="D63" s="1">
        <v>724936</v>
      </c>
      <c r="E63" s="1">
        <v>547157</v>
      </c>
      <c r="F63" s="1">
        <v>301462</v>
      </c>
      <c r="G63" s="1">
        <f>SUM(C63:F63)</f>
        <v>2694659</v>
      </c>
      <c r="H63" s="1">
        <f>SUM(E63:F63)</f>
        <v>848619</v>
      </c>
      <c r="I63" s="8">
        <f>H63/G63</f>
        <v>0.31492630421882695</v>
      </c>
      <c r="J63" s="1">
        <v>215802</v>
      </c>
    </row>
    <row r="64" spans="1:10" ht="32" x14ac:dyDescent="0.2">
      <c r="A64" s="6" t="s">
        <v>21</v>
      </c>
    </row>
    <row r="65" spans="1:10" ht="16" x14ac:dyDescent="0.2">
      <c r="A65" s="7" t="s">
        <v>51</v>
      </c>
      <c r="B65" s="1">
        <v>294713</v>
      </c>
      <c r="C65" s="1">
        <v>24527</v>
      </c>
      <c r="D65" s="1">
        <v>46665</v>
      </c>
      <c r="E65" s="1">
        <v>105984</v>
      </c>
      <c r="F65" s="1">
        <v>108804</v>
      </c>
      <c r="J65" s="1">
        <v>8733</v>
      </c>
    </row>
    <row r="66" spans="1:10" ht="16" x14ac:dyDescent="0.2">
      <c r="A66" s="7" t="s">
        <v>52</v>
      </c>
      <c r="B66" s="1">
        <v>4079478</v>
      </c>
      <c r="C66" s="1">
        <v>1439053</v>
      </c>
      <c r="D66" s="1">
        <v>1083824</v>
      </c>
      <c r="E66" s="1">
        <v>833229</v>
      </c>
      <c r="F66" s="1">
        <v>485413</v>
      </c>
      <c r="J66" s="1">
        <v>237959</v>
      </c>
    </row>
    <row r="67" spans="1:10" ht="16" x14ac:dyDescent="0.2">
      <c r="A67" s="7" t="s">
        <v>45</v>
      </c>
      <c r="B67" s="1">
        <v>140682</v>
      </c>
      <c r="C67" s="1">
        <v>1121</v>
      </c>
      <c r="D67" s="1" t="s">
        <v>32</v>
      </c>
      <c r="E67" s="1">
        <v>1900</v>
      </c>
      <c r="F67" s="1" t="s">
        <v>32</v>
      </c>
      <c r="J67" s="1">
        <v>137661</v>
      </c>
    </row>
    <row r="68" spans="1:10" ht="16" x14ac:dyDescent="0.2">
      <c r="A68" s="6" t="s">
        <v>22</v>
      </c>
    </row>
    <row r="69" spans="1:10" ht="16" x14ac:dyDescent="0.2">
      <c r="A69" s="7" t="s">
        <v>51</v>
      </c>
      <c r="B69" s="1">
        <v>2577476</v>
      </c>
      <c r="C69" s="1">
        <v>906743</v>
      </c>
      <c r="D69" s="1">
        <v>694703</v>
      </c>
      <c r="E69" s="1">
        <v>528018</v>
      </c>
      <c r="F69" s="1">
        <v>323970</v>
      </c>
      <c r="J69" s="1">
        <v>124042</v>
      </c>
    </row>
    <row r="70" spans="1:10" ht="16" x14ac:dyDescent="0.2">
      <c r="A70" s="7" t="s">
        <v>52</v>
      </c>
      <c r="B70" s="1">
        <v>1784066</v>
      </c>
      <c r="C70" s="1">
        <v>557958</v>
      </c>
      <c r="D70" s="1">
        <v>433387</v>
      </c>
      <c r="E70" s="1">
        <v>413096</v>
      </c>
      <c r="F70" s="1">
        <v>256976</v>
      </c>
      <c r="J70" s="1">
        <v>122651</v>
      </c>
    </row>
    <row r="71" spans="1:10" ht="16" x14ac:dyDescent="0.2">
      <c r="A71" s="7" t="s">
        <v>45</v>
      </c>
      <c r="B71" s="1">
        <v>153331</v>
      </c>
      <c r="C71" s="1" t="s">
        <v>32</v>
      </c>
      <c r="D71" s="1">
        <v>2399</v>
      </c>
      <c r="E71" s="1" t="s">
        <v>32</v>
      </c>
      <c r="F71" s="1">
        <v>13271</v>
      </c>
      <c r="J71" s="1">
        <v>137661</v>
      </c>
    </row>
    <row r="72" spans="1:10" ht="16" x14ac:dyDescent="0.2">
      <c r="A72" s="6" t="s">
        <v>23</v>
      </c>
    </row>
    <row r="73" spans="1:10" ht="16" x14ac:dyDescent="0.2">
      <c r="A73" s="7" t="s">
        <v>76</v>
      </c>
      <c r="B73" s="1">
        <v>420277</v>
      </c>
      <c r="C73" s="1">
        <v>60094</v>
      </c>
      <c r="D73" s="1">
        <v>117458</v>
      </c>
      <c r="E73" s="1">
        <v>131676</v>
      </c>
      <c r="F73" s="1">
        <v>111050</v>
      </c>
      <c r="G73" s="1">
        <f>SUM(C73:F73)</f>
        <v>420278</v>
      </c>
      <c r="H73" s="1">
        <f>SUM(E73:F73)</f>
        <v>242726</v>
      </c>
      <c r="I73" s="8">
        <f>H73/G73</f>
        <v>0.57753677327863939</v>
      </c>
      <c r="J73" s="1" t="s">
        <v>32</v>
      </c>
    </row>
    <row r="74" spans="1:10" ht="16" x14ac:dyDescent="0.2">
      <c r="A74" s="7" t="s">
        <v>77</v>
      </c>
      <c r="B74" s="1">
        <v>440962</v>
      </c>
      <c r="C74" s="1">
        <v>96985</v>
      </c>
      <c r="D74" s="1">
        <v>116303</v>
      </c>
      <c r="E74" s="1">
        <v>149072</v>
      </c>
      <c r="F74" s="1">
        <v>78603</v>
      </c>
      <c r="G74" s="1">
        <f>SUM(C74:F74)</f>
        <v>440963</v>
      </c>
      <c r="H74" s="1">
        <f>SUM(E74:F74)</f>
        <v>227675</v>
      </c>
      <c r="I74" s="8">
        <f>H74/G74</f>
        <v>0.51631316006104822</v>
      </c>
      <c r="J74" s="1" t="s">
        <v>32</v>
      </c>
    </row>
    <row r="75" spans="1:10" ht="16" x14ac:dyDescent="0.2">
      <c r="A75" s="7" t="s">
        <v>78</v>
      </c>
      <c r="B75" s="1">
        <v>466805</v>
      </c>
      <c r="C75" s="1">
        <v>137772</v>
      </c>
      <c r="D75" s="1">
        <v>161384</v>
      </c>
      <c r="E75" s="1">
        <v>88545</v>
      </c>
      <c r="F75" s="1">
        <v>79105</v>
      </c>
      <c r="J75" s="1" t="s">
        <v>32</v>
      </c>
    </row>
    <row r="76" spans="1:10" ht="16" x14ac:dyDescent="0.2">
      <c r="A76" s="7" t="s">
        <v>79</v>
      </c>
      <c r="B76" s="1">
        <v>622082</v>
      </c>
      <c r="C76" s="1">
        <v>164942</v>
      </c>
      <c r="D76" s="1">
        <v>193679</v>
      </c>
      <c r="E76" s="1">
        <v>166234</v>
      </c>
      <c r="F76" s="1">
        <v>97228</v>
      </c>
      <c r="J76" s="1" t="s">
        <v>32</v>
      </c>
    </row>
    <row r="77" spans="1:10" ht="16" x14ac:dyDescent="0.2">
      <c r="A77" s="7" t="s">
        <v>175</v>
      </c>
      <c r="C77" s="1">
        <f>SUM(C73:C76)</f>
        <v>459793</v>
      </c>
      <c r="D77" s="1">
        <f>SUM(D73:D76)</f>
        <v>588824</v>
      </c>
      <c r="E77" s="1">
        <f>SUM(E73:E76)</f>
        <v>535527</v>
      </c>
      <c r="F77" s="1">
        <f>SUM(F73:F76)</f>
        <v>365986</v>
      </c>
      <c r="G77" s="1">
        <f>SUM(C77:F77)</f>
        <v>1950130</v>
      </c>
      <c r="H77" s="1">
        <f>SUM(E77:F77)</f>
        <v>901513</v>
      </c>
      <c r="I77" s="8">
        <f>H77/G77</f>
        <v>0.46228354007168754</v>
      </c>
    </row>
    <row r="78" spans="1:10" x14ac:dyDescent="0.2">
      <c r="A78" s="7"/>
    </row>
    <row r="79" spans="1:10" ht="16" x14ac:dyDescent="0.2">
      <c r="A79" s="7" t="s">
        <v>80</v>
      </c>
      <c r="B79" s="1">
        <v>414032</v>
      </c>
      <c r="C79" s="1">
        <v>169995</v>
      </c>
      <c r="D79" s="1">
        <v>112136</v>
      </c>
      <c r="E79" s="1">
        <v>94175</v>
      </c>
      <c r="F79" s="1">
        <v>37726</v>
      </c>
      <c r="J79" s="1" t="s">
        <v>32</v>
      </c>
    </row>
    <row r="80" spans="1:10" ht="16" x14ac:dyDescent="0.2">
      <c r="A80" s="7" t="s">
        <v>81</v>
      </c>
      <c r="B80" s="1">
        <v>678440</v>
      </c>
      <c r="C80" s="1">
        <v>358555</v>
      </c>
      <c r="D80" s="1">
        <v>200230</v>
      </c>
      <c r="E80" s="1">
        <v>79810</v>
      </c>
      <c r="F80" s="1">
        <v>37605</v>
      </c>
      <c r="J80" s="1">
        <v>2242</v>
      </c>
    </row>
    <row r="81" spans="1:10" ht="16" x14ac:dyDescent="0.2">
      <c r="A81" s="7" t="s">
        <v>82</v>
      </c>
      <c r="B81" s="1">
        <v>235689</v>
      </c>
      <c r="C81" s="1">
        <v>161294</v>
      </c>
      <c r="D81" s="1">
        <v>28776</v>
      </c>
      <c r="E81" s="1">
        <v>40377</v>
      </c>
      <c r="F81" s="1">
        <v>5242</v>
      </c>
      <c r="J81" s="1" t="s">
        <v>32</v>
      </c>
    </row>
    <row r="82" spans="1:10" ht="16" x14ac:dyDescent="0.2">
      <c r="A82" s="7" t="s">
        <v>83</v>
      </c>
      <c r="B82" s="1">
        <v>171051</v>
      </c>
      <c r="C82" s="1">
        <v>138179</v>
      </c>
      <c r="D82" s="1">
        <v>20040</v>
      </c>
      <c r="E82" s="1">
        <v>10876</v>
      </c>
      <c r="F82" s="1">
        <v>1955</v>
      </c>
      <c r="J82" s="1" t="s">
        <v>32</v>
      </c>
    </row>
    <row r="83" spans="1:10" x14ac:dyDescent="0.2">
      <c r="A83" s="7"/>
      <c r="C83" s="1">
        <f>SUM(C79:C82)</f>
        <v>828023</v>
      </c>
      <c r="D83" s="1">
        <f>SUM(D79:D82)</f>
        <v>361182</v>
      </c>
      <c r="E83" s="1">
        <f>SUM(E79:E82)</f>
        <v>225238</v>
      </c>
      <c r="F83" s="1">
        <f>SUM(F79:F82)</f>
        <v>82528</v>
      </c>
      <c r="G83" s="1">
        <f>SUM(C83:F83)</f>
        <v>1496971</v>
      </c>
    </row>
    <row r="84" spans="1:10" ht="16" x14ac:dyDescent="0.2">
      <c r="A84" s="7" t="s">
        <v>176</v>
      </c>
      <c r="G84" s="1">
        <f>G83+G77</f>
        <v>3447101</v>
      </c>
    </row>
    <row r="85" spans="1:10" ht="16" x14ac:dyDescent="0.2">
      <c r="A85" s="7" t="s">
        <v>45</v>
      </c>
      <c r="B85" s="1">
        <v>1065535</v>
      </c>
      <c r="C85" s="1">
        <v>176886</v>
      </c>
      <c r="D85" s="1">
        <v>180484</v>
      </c>
      <c r="E85" s="1">
        <v>180350</v>
      </c>
      <c r="F85" s="1">
        <v>145703</v>
      </c>
      <c r="J85" s="1">
        <v>382111</v>
      </c>
    </row>
    <row r="86" spans="1:10" ht="16" x14ac:dyDescent="0.2">
      <c r="A86" s="6" t="s">
        <v>24</v>
      </c>
    </row>
    <row r="87" spans="1:10" ht="32" x14ac:dyDescent="0.2">
      <c r="A87" s="7" t="s">
        <v>84</v>
      </c>
      <c r="B87" s="1">
        <v>2940222</v>
      </c>
      <c r="C87" s="1">
        <v>1265359</v>
      </c>
      <c r="D87" s="1">
        <v>829262</v>
      </c>
      <c r="E87" s="1">
        <v>589608</v>
      </c>
      <c r="F87" s="1">
        <v>253751</v>
      </c>
      <c r="J87" s="1">
        <v>2242</v>
      </c>
    </row>
    <row r="88" spans="1:10" ht="16" x14ac:dyDescent="0.2">
      <c r="A88" s="7" t="s">
        <v>85</v>
      </c>
      <c r="B88" s="1">
        <v>1564359</v>
      </c>
      <c r="C88" s="1">
        <v>302062</v>
      </c>
      <c r="D88" s="1">
        <v>505094</v>
      </c>
      <c r="E88" s="1">
        <v>460297</v>
      </c>
      <c r="F88" s="1">
        <v>296906</v>
      </c>
      <c r="J88" s="1" t="s">
        <v>32</v>
      </c>
    </row>
    <row r="89" spans="1:10" ht="32" x14ac:dyDescent="0.2">
      <c r="A89" s="7" t="s">
        <v>86</v>
      </c>
      <c r="B89" s="1">
        <v>1254753</v>
      </c>
      <c r="C89" s="1">
        <v>226417</v>
      </c>
      <c r="D89" s="1">
        <v>346370</v>
      </c>
      <c r="E89" s="1">
        <v>406850</v>
      </c>
      <c r="F89" s="1">
        <v>272874</v>
      </c>
      <c r="J89" s="1">
        <v>2242</v>
      </c>
    </row>
    <row r="90" spans="1:10" ht="16" x14ac:dyDescent="0.2">
      <c r="A90" s="7" t="s">
        <v>87</v>
      </c>
      <c r="B90" s="1">
        <v>385851</v>
      </c>
      <c r="C90" s="1">
        <v>1611</v>
      </c>
      <c r="D90" s="1">
        <v>99421</v>
      </c>
      <c r="E90" s="1">
        <v>102076</v>
      </c>
      <c r="F90" s="1">
        <v>182743</v>
      </c>
      <c r="J90" s="1" t="s">
        <v>32</v>
      </c>
    </row>
    <row r="91" spans="1:10" ht="16" x14ac:dyDescent="0.2">
      <c r="A91" s="7" t="s">
        <v>88</v>
      </c>
      <c r="B91" s="1">
        <v>49139</v>
      </c>
      <c r="C91" s="1">
        <v>3148</v>
      </c>
      <c r="D91" s="1">
        <v>15280</v>
      </c>
      <c r="E91" s="1">
        <v>17557</v>
      </c>
      <c r="F91" s="1">
        <v>13154</v>
      </c>
      <c r="J91" s="1" t="s">
        <v>32</v>
      </c>
    </row>
    <row r="92" spans="1:10" ht="32" x14ac:dyDescent="0.2">
      <c r="A92" s="7" t="s">
        <v>89</v>
      </c>
      <c r="B92" s="1">
        <v>95900</v>
      </c>
      <c r="C92" s="1">
        <v>19549</v>
      </c>
      <c r="D92" s="1">
        <v>27662</v>
      </c>
      <c r="E92" s="1">
        <v>33322</v>
      </c>
      <c r="F92" s="1">
        <v>13126</v>
      </c>
      <c r="J92" s="1">
        <v>2242</v>
      </c>
    </row>
    <row r="93" spans="1:10" ht="16" x14ac:dyDescent="0.2">
      <c r="A93" s="7" t="s">
        <v>90</v>
      </c>
      <c r="B93" s="1">
        <v>263385</v>
      </c>
      <c r="C93" s="1">
        <v>26364</v>
      </c>
      <c r="D93" s="1">
        <v>91286</v>
      </c>
      <c r="E93" s="1">
        <v>41070</v>
      </c>
      <c r="F93" s="1">
        <v>104665</v>
      </c>
      <c r="G93" s="1">
        <f>SUM(C93:F93)</f>
        <v>263385</v>
      </c>
      <c r="H93" s="1">
        <f>E93+F93</f>
        <v>145735</v>
      </c>
      <c r="I93" s="8">
        <f>H93/G93</f>
        <v>0.55331548873322323</v>
      </c>
      <c r="J93" s="1" t="s">
        <v>32</v>
      </c>
    </row>
    <row r="94" spans="1:10" ht="32" x14ac:dyDescent="0.2">
      <c r="A94" s="7" t="s">
        <v>91</v>
      </c>
      <c r="B94" s="1">
        <v>155435</v>
      </c>
      <c r="C94" s="1">
        <v>1195</v>
      </c>
      <c r="D94" s="1">
        <v>61994</v>
      </c>
      <c r="E94" s="1">
        <v>42597</v>
      </c>
      <c r="F94" s="1">
        <v>49650</v>
      </c>
      <c r="J94" s="1" t="s">
        <v>32</v>
      </c>
    </row>
    <row r="95" spans="1:10" ht="16" x14ac:dyDescent="0.2">
      <c r="A95" s="7" t="s">
        <v>92</v>
      </c>
      <c r="B95" s="1">
        <v>197895</v>
      </c>
      <c r="C95" s="1">
        <v>20068</v>
      </c>
      <c r="D95" s="1">
        <v>101996</v>
      </c>
      <c r="E95" s="1">
        <v>41593</v>
      </c>
      <c r="F95" s="1">
        <v>34238</v>
      </c>
      <c r="J95" s="1" t="s">
        <v>32</v>
      </c>
    </row>
    <row r="96" spans="1:10" ht="16" x14ac:dyDescent="0.2">
      <c r="A96" s="7" t="s">
        <v>93</v>
      </c>
      <c r="B96" s="1">
        <v>51595</v>
      </c>
      <c r="C96" s="1">
        <v>5282</v>
      </c>
      <c r="D96" s="1">
        <v>20390</v>
      </c>
      <c r="E96" s="1">
        <v>663</v>
      </c>
      <c r="F96" s="1">
        <v>25259</v>
      </c>
      <c r="J96" s="1" t="s">
        <v>32</v>
      </c>
    </row>
    <row r="97" spans="1:10" ht="16" x14ac:dyDescent="0.2">
      <c r="A97" s="7" t="s">
        <v>94</v>
      </c>
      <c r="B97" s="1">
        <v>182725</v>
      </c>
      <c r="C97" s="1">
        <v>48133</v>
      </c>
      <c r="D97" s="1">
        <v>51569</v>
      </c>
      <c r="E97" s="1">
        <v>45067</v>
      </c>
      <c r="F97" s="1">
        <v>37956</v>
      </c>
      <c r="J97" s="1" t="s">
        <v>32</v>
      </c>
    </row>
    <row r="98" spans="1:10" ht="16" x14ac:dyDescent="0.2">
      <c r="A98" s="7" t="s">
        <v>45</v>
      </c>
      <c r="B98" s="1">
        <v>571890</v>
      </c>
      <c r="C98" s="1">
        <v>83812</v>
      </c>
      <c r="D98" s="1">
        <v>14463</v>
      </c>
      <c r="E98" s="1">
        <v>58707</v>
      </c>
      <c r="F98" s="1">
        <v>32798</v>
      </c>
      <c r="J98" s="1">
        <v>382111</v>
      </c>
    </row>
    <row r="99" spans="1:10" ht="16" x14ac:dyDescent="0.2">
      <c r="A99" s="6" t="s">
        <v>25</v>
      </c>
    </row>
    <row r="100" spans="1:10" ht="16" x14ac:dyDescent="0.2">
      <c r="A100" s="7" t="s">
        <v>95</v>
      </c>
      <c r="B100" s="1">
        <v>30490</v>
      </c>
      <c r="C100" s="1">
        <v>24981</v>
      </c>
      <c r="D100" s="1" t="s">
        <v>32</v>
      </c>
      <c r="E100" s="1" t="s">
        <v>32</v>
      </c>
      <c r="F100" s="1">
        <v>5509</v>
      </c>
      <c r="J100" s="1" t="s">
        <v>32</v>
      </c>
    </row>
    <row r="101" spans="1:10" ht="16" x14ac:dyDescent="0.2">
      <c r="A101" s="7" t="s">
        <v>96</v>
      </c>
      <c r="B101" s="1">
        <v>8153</v>
      </c>
      <c r="C101" s="1">
        <v>1599</v>
      </c>
      <c r="D101" s="1">
        <v>1949</v>
      </c>
      <c r="E101" s="1">
        <v>4605</v>
      </c>
      <c r="F101" s="1" t="s">
        <v>32</v>
      </c>
      <c r="J101" s="1" t="s">
        <v>32</v>
      </c>
    </row>
    <row r="102" spans="1:10" ht="16" x14ac:dyDescent="0.2">
      <c r="A102" s="7" t="s">
        <v>97</v>
      </c>
      <c r="B102" s="1">
        <v>22050</v>
      </c>
      <c r="C102" s="1">
        <v>22050</v>
      </c>
      <c r="D102" s="1" t="s">
        <v>32</v>
      </c>
      <c r="E102" s="1" t="s">
        <v>32</v>
      </c>
      <c r="F102" s="1" t="s">
        <v>32</v>
      </c>
      <c r="J102" s="1" t="s">
        <v>32</v>
      </c>
    </row>
    <row r="103" spans="1:10" ht="16" x14ac:dyDescent="0.2">
      <c r="A103" s="7" t="s">
        <v>98</v>
      </c>
      <c r="B103" s="1">
        <v>663</v>
      </c>
      <c r="C103" s="1" t="s">
        <v>32</v>
      </c>
      <c r="D103" s="1" t="s">
        <v>32</v>
      </c>
      <c r="E103" s="1">
        <v>663</v>
      </c>
      <c r="F103" s="1" t="s">
        <v>32</v>
      </c>
      <c r="J103" s="1" t="s">
        <v>32</v>
      </c>
    </row>
    <row r="104" spans="1:10" ht="16" x14ac:dyDescent="0.2">
      <c r="A104" s="7" t="s">
        <v>99</v>
      </c>
      <c r="B104" s="1">
        <v>4458423</v>
      </c>
      <c r="C104" s="1">
        <v>1430834</v>
      </c>
      <c r="D104" s="1">
        <v>1128539</v>
      </c>
      <c r="E104" s="1">
        <v>935845</v>
      </c>
      <c r="F104" s="1">
        <v>588708</v>
      </c>
      <c r="J104" s="1">
        <v>374497</v>
      </c>
    </row>
    <row r="105" spans="1:10" ht="16" x14ac:dyDescent="0.2">
      <c r="A105" s="7" t="s">
        <v>45</v>
      </c>
      <c r="B105" s="1">
        <v>17144</v>
      </c>
      <c r="C105" s="1">
        <v>7288</v>
      </c>
      <c r="D105" s="1" t="s">
        <v>32</v>
      </c>
      <c r="E105" s="1" t="s">
        <v>32</v>
      </c>
      <c r="F105" s="1" t="s">
        <v>32</v>
      </c>
      <c r="J105" s="1">
        <v>9856</v>
      </c>
    </row>
    <row r="106" spans="1:10" ht="16" x14ac:dyDescent="0.2">
      <c r="A106" s="6" t="s">
        <v>26</v>
      </c>
    </row>
    <row r="107" spans="1:10" ht="16" x14ac:dyDescent="0.2">
      <c r="A107" s="7" t="s">
        <v>100</v>
      </c>
      <c r="B107" s="1">
        <v>2380374</v>
      </c>
      <c r="C107" s="1">
        <v>1059329</v>
      </c>
      <c r="D107" s="1">
        <v>585271</v>
      </c>
      <c r="E107" s="1">
        <v>473819</v>
      </c>
      <c r="F107" s="1">
        <v>259713</v>
      </c>
      <c r="J107" s="1">
        <v>2242</v>
      </c>
    </row>
    <row r="108" spans="1:10" ht="16" x14ac:dyDescent="0.2">
      <c r="A108" s="7" t="s">
        <v>101</v>
      </c>
      <c r="B108" s="1">
        <v>1111863</v>
      </c>
      <c r="C108" s="1">
        <v>246844</v>
      </c>
      <c r="D108" s="1">
        <v>366156</v>
      </c>
      <c r="E108" s="1">
        <v>278333</v>
      </c>
      <c r="F108" s="1">
        <v>220530</v>
      </c>
      <c r="J108" s="1" t="s">
        <v>32</v>
      </c>
    </row>
    <row r="109" spans="1:10" ht="16" x14ac:dyDescent="0.2">
      <c r="A109" s="7" t="s">
        <v>102</v>
      </c>
      <c r="B109" s="1">
        <v>99433</v>
      </c>
      <c r="C109" s="1">
        <v>17669</v>
      </c>
      <c r="D109" s="1">
        <v>14469</v>
      </c>
      <c r="E109" s="1">
        <v>41079</v>
      </c>
      <c r="F109" s="1">
        <v>26217</v>
      </c>
      <c r="J109" s="1" t="s">
        <v>32</v>
      </c>
    </row>
    <row r="110" spans="1:10" ht="16" x14ac:dyDescent="0.2">
      <c r="A110" s="7" t="s">
        <v>103</v>
      </c>
      <c r="B110" s="1">
        <v>15632</v>
      </c>
      <c r="C110" s="1">
        <v>4033</v>
      </c>
      <c r="D110" s="1">
        <v>11599</v>
      </c>
      <c r="E110" s="1" t="s">
        <v>32</v>
      </c>
      <c r="F110" s="1" t="s">
        <v>32</v>
      </c>
      <c r="J110" s="1" t="s">
        <v>32</v>
      </c>
    </row>
    <row r="111" spans="1:10" ht="16" x14ac:dyDescent="0.2">
      <c r="A111" s="7" t="s">
        <v>45</v>
      </c>
      <c r="B111" s="1">
        <v>907571</v>
      </c>
      <c r="C111" s="1">
        <v>136827</v>
      </c>
      <c r="D111" s="1">
        <v>152994</v>
      </c>
      <c r="E111" s="1">
        <v>147883</v>
      </c>
      <c r="F111" s="1">
        <v>87757</v>
      </c>
      <c r="J111" s="1">
        <v>382111</v>
      </c>
    </row>
    <row r="112" spans="1:10" ht="16" x14ac:dyDescent="0.2">
      <c r="A112" s="6" t="s">
        <v>27</v>
      </c>
    </row>
    <row r="113" spans="1:10" ht="16" x14ac:dyDescent="0.2">
      <c r="A113" s="7" t="s">
        <v>100</v>
      </c>
      <c r="B113" s="1">
        <v>2920675</v>
      </c>
      <c r="C113" s="1">
        <v>1126966</v>
      </c>
      <c r="D113" s="1">
        <v>773636</v>
      </c>
      <c r="E113" s="1">
        <v>639470</v>
      </c>
      <c r="F113" s="1">
        <v>378361</v>
      </c>
      <c r="J113" s="1">
        <v>2242</v>
      </c>
    </row>
    <row r="114" spans="1:10" ht="16" x14ac:dyDescent="0.2">
      <c r="A114" s="7" t="s">
        <v>101</v>
      </c>
      <c r="B114" s="1">
        <v>593733</v>
      </c>
      <c r="C114" s="1">
        <v>181697</v>
      </c>
      <c r="D114" s="1">
        <v>200217</v>
      </c>
      <c r="E114" s="1">
        <v>122150</v>
      </c>
      <c r="F114" s="1">
        <v>89668</v>
      </c>
      <c r="J114" s="1" t="s">
        <v>32</v>
      </c>
    </row>
    <row r="115" spans="1:10" ht="16" x14ac:dyDescent="0.2">
      <c r="A115" s="7" t="s">
        <v>102</v>
      </c>
      <c r="B115" s="1">
        <v>83727</v>
      </c>
      <c r="C115" s="1">
        <v>19211</v>
      </c>
      <c r="D115" s="1">
        <v>10230</v>
      </c>
      <c r="E115" s="1">
        <v>29127</v>
      </c>
      <c r="F115" s="1">
        <v>25159</v>
      </c>
      <c r="J115" s="1" t="s">
        <v>32</v>
      </c>
    </row>
    <row r="116" spans="1:10" ht="16" x14ac:dyDescent="0.2">
      <c r="A116" s="7" t="s">
        <v>103</v>
      </c>
      <c r="B116" s="1">
        <v>15755</v>
      </c>
      <c r="C116" s="1" t="s">
        <v>32</v>
      </c>
      <c r="D116" s="1" t="s">
        <v>32</v>
      </c>
      <c r="E116" s="1">
        <v>2484</v>
      </c>
      <c r="F116" s="1">
        <v>13271</v>
      </c>
      <c r="J116" s="1" t="s">
        <v>32</v>
      </c>
    </row>
    <row r="117" spans="1:10" ht="16" x14ac:dyDescent="0.2">
      <c r="A117" s="7" t="s">
        <v>45</v>
      </c>
      <c r="B117" s="1">
        <v>900983</v>
      </c>
      <c r="C117" s="1">
        <v>136827</v>
      </c>
      <c r="D117" s="1">
        <v>146406</v>
      </c>
      <c r="E117" s="1">
        <v>147883</v>
      </c>
      <c r="F117" s="1">
        <v>87757</v>
      </c>
      <c r="J117" s="1">
        <v>382111</v>
      </c>
    </row>
    <row r="118" spans="1:10" ht="16" x14ac:dyDescent="0.2">
      <c r="A118" s="6" t="s">
        <v>28</v>
      </c>
    </row>
    <row r="119" spans="1:10" ht="16" x14ac:dyDescent="0.2">
      <c r="A119" s="7" t="s">
        <v>100</v>
      </c>
      <c r="B119" s="1">
        <v>2019909</v>
      </c>
      <c r="C119" s="1">
        <v>937772</v>
      </c>
      <c r="D119" s="1">
        <v>473116</v>
      </c>
      <c r="E119" s="1">
        <v>389416</v>
      </c>
      <c r="F119" s="1">
        <v>217362</v>
      </c>
      <c r="J119" s="1">
        <v>2242</v>
      </c>
    </row>
    <row r="120" spans="1:10" ht="16" x14ac:dyDescent="0.2">
      <c r="A120" s="7" t="s">
        <v>101</v>
      </c>
      <c r="B120" s="1">
        <v>1406664</v>
      </c>
      <c r="C120" s="1">
        <v>359498</v>
      </c>
      <c r="D120" s="1">
        <v>458444</v>
      </c>
      <c r="E120" s="1">
        <v>362879</v>
      </c>
      <c r="F120" s="1">
        <v>225843</v>
      </c>
      <c r="J120" s="1" t="s">
        <v>32</v>
      </c>
    </row>
    <row r="121" spans="1:10" ht="16" x14ac:dyDescent="0.2">
      <c r="A121" s="7" t="s">
        <v>102</v>
      </c>
      <c r="B121" s="1">
        <v>184832</v>
      </c>
      <c r="C121" s="1">
        <v>30604</v>
      </c>
      <c r="D121" s="1">
        <v>56164</v>
      </c>
      <c r="E121" s="1">
        <v>40272</v>
      </c>
      <c r="F121" s="1">
        <v>57792</v>
      </c>
      <c r="J121" s="1" t="s">
        <v>32</v>
      </c>
    </row>
    <row r="122" spans="1:10" ht="16" x14ac:dyDescent="0.2">
      <c r="A122" s="7" t="s">
        <v>103</v>
      </c>
      <c r="B122" s="1">
        <v>4622</v>
      </c>
      <c r="C122" s="1" t="s">
        <v>32</v>
      </c>
      <c r="D122" s="1" t="s">
        <v>32</v>
      </c>
      <c r="E122" s="1">
        <v>663</v>
      </c>
      <c r="F122" s="1">
        <v>3958</v>
      </c>
      <c r="J122" s="1" t="s">
        <v>32</v>
      </c>
    </row>
    <row r="123" spans="1:10" ht="16" x14ac:dyDescent="0.2">
      <c r="A123" s="7" t="s">
        <v>45</v>
      </c>
      <c r="B123" s="1">
        <v>898846</v>
      </c>
      <c r="C123" s="1">
        <v>136827</v>
      </c>
      <c r="D123" s="1">
        <v>142765</v>
      </c>
      <c r="E123" s="1">
        <v>147883</v>
      </c>
      <c r="F123" s="1">
        <v>89261</v>
      </c>
      <c r="J123" s="1">
        <v>382111</v>
      </c>
    </row>
    <row r="124" spans="1:10" ht="16" x14ac:dyDescent="0.2">
      <c r="A124" s="6" t="s">
        <v>29</v>
      </c>
    </row>
    <row r="125" spans="1:10" ht="16" x14ac:dyDescent="0.2">
      <c r="A125" s="7" t="s">
        <v>100</v>
      </c>
      <c r="B125" s="1">
        <v>2686256</v>
      </c>
      <c r="C125" s="1">
        <v>1149979</v>
      </c>
      <c r="D125" s="1">
        <v>744228</v>
      </c>
      <c r="E125" s="1">
        <v>498294</v>
      </c>
      <c r="F125" s="1">
        <v>293755</v>
      </c>
      <c r="J125" s="1" t="s">
        <v>32</v>
      </c>
    </row>
    <row r="126" spans="1:10" ht="16" x14ac:dyDescent="0.2">
      <c r="A126" s="7" t="s">
        <v>101</v>
      </c>
      <c r="B126" s="1">
        <v>788694</v>
      </c>
      <c r="C126" s="1">
        <v>139819</v>
      </c>
      <c r="D126" s="1">
        <v>228726</v>
      </c>
      <c r="E126" s="1">
        <v>251492</v>
      </c>
      <c r="F126" s="1">
        <v>166415</v>
      </c>
      <c r="J126" s="1">
        <v>2242</v>
      </c>
    </row>
    <row r="127" spans="1:10" ht="16" x14ac:dyDescent="0.2">
      <c r="A127" s="7" t="s">
        <v>102</v>
      </c>
      <c r="B127" s="1">
        <v>138537</v>
      </c>
      <c r="C127" s="1">
        <v>34032</v>
      </c>
      <c r="D127" s="1">
        <v>14770</v>
      </c>
      <c r="E127" s="1">
        <v>43445</v>
      </c>
      <c r="F127" s="1">
        <v>46290</v>
      </c>
      <c r="J127" s="1" t="s">
        <v>32</v>
      </c>
    </row>
    <row r="128" spans="1:10" ht="16" x14ac:dyDescent="0.2">
      <c r="A128" s="7" t="s">
        <v>103</v>
      </c>
      <c r="B128" s="1">
        <v>1980</v>
      </c>
      <c r="C128" s="1">
        <v>1980</v>
      </c>
      <c r="D128" s="1" t="s">
        <v>32</v>
      </c>
      <c r="E128" s="1" t="s">
        <v>32</v>
      </c>
      <c r="F128" s="1" t="s">
        <v>32</v>
      </c>
      <c r="J128" s="1" t="s">
        <v>32</v>
      </c>
    </row>
    <row r="129" spans="1:10" ht="16" x14ac:dyDescent="0.2">
      <c r="A129" s="7" t="s">
        <v>45</v>
      </c>
      <c r="B129" s="1">
        <v>899406</v>
      </c>
      <c r="C129" s="1">
        <v>138890</v>
      </c>
      <c r="D129" s="1">
        <v>142765</v>
      </c>
      <c r="E129" s="1">
        <v>147883</v>
      </c>
      <c r="F129" s="1">
        <v>87757</v>
      </c>
      <c r="J129" s="1">
        <v>382111</v>
      </c>
    </row>
    <row r="130" spans="1:10" ht="16" x14ac:dyDescent="0.2">
      <c r="A130" s="6" t="s">
        <v>30</v>
      </c>
    </row>
    <row r="131" spans="1:10" ht="16" x14ac:dyDescent="0.2">
      <c r="A131" s="7" t="s">
        <v>100</v>
      </c>
      <c r="B131" s="1">
        <v>3354511</v>
      </c>
      <c r="C131" s="1">
        <v>1279325</v>
      </c>
      <c r="D131" s="1">
        <v>944431</v>
      </c>
      <c r="E131" s="1">
        <v>721281</v>
      </c>
      <c r="F131" s="1">
        <v>407231</v>
      </c>
      <c r="J131" s="1">
        <v>2242</v>
      </c>
    </row>
    <row r="132" spans="1:10" ht="16" x14ac:dyDescent="0.2">
      <c r="A132" s="7" t="s">
        <v>101</v>
      </c>
      <c r="B132" s="1">
        <v>243116</v>
      </c>
      <c r="C132" s="1">
        <v>42611</v>
      </c>
      <c r="D132" s="1">
        <v>43293</v>
      </c>
      <c r="E132" s="1">
        <v>61942</v>
      </c>
      <c r="F132" s="1">
        <v>95270</v>
      </c>
      <c r="J132" s="1" t="s">
        <v>32</v>
      </c>
    </row>
    <row r="133" spans="1:10" ht="16" x14ac:dyDescent="0.2">
      <c r="A133" s="7" t="s">
        <v>102</v>
      </c>
      <c r="B133" s="1">
        <v>19904</v>
      </c>
      <c r="C133" s="1">
        <v>5938</v>
      </c>
      <c r="D133" s="1" t="s">
        <v>32</v>
      </c>
      <c r="E133" s="1">
        <v>10008</v>
      </c>
      <c r="F133" s="1">
        <v>3958</v>
      </c>
      <c r="J133" s="1" t="s">
        <v>32</v>
      </c>
    </row>
    <row r="134" spans="1:10" ht="16" x14ac:dyDescent="0.2">
      <c r="A134" s="7" t="s">
        <v>103</v>
      </c>
      <c r="B134" s="1" t="s">
        <v>32</v>
      </c>
      <c r="C134" s="1" t="s">
        <v>32</v>
      </c>
      <c r="D134" s="1" t="s">
        <v>32</v>
      </c>
      <c r="E134" s="1" t="s">
        <v>32</v>
      </c>
      <c r="F134" s="1" t="s">
        <v>32</v>
      </c>
      <c r="J134" s="1" t="s">
        <v>32</v>
      </c>
    </row>
    <row r="135" spans="1:10" ht="16" x14ac:dyDescent="0.2">
      <c r="A135" s="7" t="s">
        <v>45</v>
      </c>
      <c r="B135" s="1">
        <v>897342</v>
      </c>
      <c r="C135" s="1">
        <v>136827</v>
      </c>
      <c r="D135" s="1">
        <v>142765</v>
      </c>
      <c r="E135" s="1">
        <v>147883</v>
      </c>
      <c r="F135" s="1">
        <v>87757</v>
      </c>
      <c r="J135" s="1">
        <v>382111</v>
      </c>
    </row>
    <row r="136" spans="1:10" ht="16" x14ac:dyDescent="0.2">
      <c r="A136" s="6" t="s">
        <v>31</v>
      </c>
    </row>
    <row r="137" spans="1:10" ht="16" x14ac:dyDescent="0.2">
      <c r="A137" s="7" t="s">
        <v>100</v>
      </c>
      <c r="B137" s="1">
        <v>3300733</v>
      </c>
      <c r="C137" s="1">
        <v>1253111</v>
      </c>
      <c r="D137" s="1">
        <v>920582</v>
      </c>
      <c r="E137" s="1">
        <v>674217</v>
      </c>
      <c r="F137" s="1">
        <v>450582</v>
      </c>
      <c r="J137" s="1">
        <v>2242</v>
      </c>
    </row>
    <row r="138" spans="1:10" ht="16" x14ac:dyDescent="0.2">
      <c r="A138" s="7" t="s">
        <v>101</v>
      </c>
      <c r="B138" s="1">
        <v>306192</v>
      </c>
      <c r="C138" s="1">
        <v>68826</v>
      </c>
      <c r="D138" s="1">
        <v>64743</v>
      </c>
      <c r="E138" s="1">
        <v>116744</v>
      </c>
      <c r="F138" s="1">
        <v>55878</v>
      </c>
      <c r="J138" s="1" t="s">
        <v>32</v>
      </c>
    </row>
    <row r="139" spans="1:10" ht="16" x14ac:dyDescent="0.2">
      <c r="A139" s="7" t="s">
        <v>102</v>
      </c>
      <c r="B139" s="1">
        <v>8207</v>
      </c>
      <c r="C139" s="1">
        <v>5938</v>
      </c>
      <c r="D139" s="1" t="s">
        <v>32</v>
      </c>
      <c r="E139" s="1">
        <v>2270</v>
      </c>
      <c r="F139" s="1" t="s">
        <v>32</v>
      </c>
      <c r="J139" s="1" t="s">
        <v>32</v>
      </c>
    </row>
    <row r="140" spans="1:10" ht="16" x14ac:dyDescent="0.2">
      <c r="A140" s="7" t="s">
        <v>103</v>
      </c>
      <c r="B140" s="1">
        <v>2399</v>
      </c>
      <c r="C140" s="1" t="s">
        <v>32</v>
      </c>
      <c r="D140" s="1">
        <v>2399</v>
      </c>
      <c r="E140" s="1" t="s">
        <v>32</v>
      </c>
      <c r="F140" s="1" t="s">
        <v>32</v>
      </c>
      <c r="J140" s="1" t="s">
        <v>32</v>
      </c>
    </row>
    <row r="141" spans="1:10" ht="16" x14ac:dyDescent="0.2">
      <c r="A141" s="7" t="s">
        <v>45</v>
      </c>
      <c r="B141" s="1">
        <v>897342</v>
      </c>
      <c r="C141" s="1">
        <v>136827</v>
      </c>
      <c r="D141" s="1">
        <v>142765</v>
      </c>
      <c r="E141" s="1">
        <v>147883</v>
      </c>
      <c r="F141" s="1">
        <v>87757</v>
      </c>
      <c r="J141" s="1">
        <v>382111</v>
      </c>
    </row>
    <row r="142" spans="1:10" s="2" customFormat="1" x14ac:dyDescent="0.2">
      <c r="A142" s="2" t="s">
        <v>104</v>
      </c>
    </row>
    <row r="143" spans="1:10" s="2" customFormat="1" x14ac:dyDescent="0.2">
      <c r="A143" s="2" t="s">
        <v>105</v>
      </c>
    </row>
    <row r="144" spans="1:10" s="2" customFormat="1" x14ac:dyDescent="0.2"/>
    <row r="145" s="2" customFormat="1" x14ac:dyDescent="0.2"/>
    <row r="146" s="2" customFormat="1" x14ac:dyDescent="0.2"/>
    <row r="147" s="2" customFormat="1" x14ac:dyDescent="0.2"/>
    <row r="148" s="2" customFormat="1" x14ac:dyDescent="0.2"/>
    <row r="149" s="2" customFormat="1" x14ac:dyDescent="0.2"/>
    <row r="150" s="2" customFormat="1" x14ac:dyDescent="0.2"/>
    <row r="151" s="2" customFormat="1" x14ac:dyDescent="0.2"/>
    <row r="152" s="2" customFormat="1" x14ac:dyDescent="0.2"/>
    <row r="153" s="2" customFormat="1" x14ac:dyDescent="0.2"/>
    <row r="154" s="2" customFormat="1" x14ac:dyDescent="0.2"/>
    <row r="155" s="2" customFormat="1" x14ac:dyDescent="0.2"/>
    <row r="156" s="2" customFormat="1" x14ac:dyDescent="0.2"/>
    <row r="157" s="2" customFormat="1" x14ac:dyDescent="0.2"/>
    <row r="158" s="2" customFormat="1" x14ac:dyDescent="0.2"/>
    <row r="159" s="2" customFormat="1" x14ac:dyDescent="0.2"/>
    <row r="160" s="2" customFormat="1" x14ac:dyDescent="0.2"/>
    <row r="161" s="2" customFormat="1" x14ac:dyDescent="0.2"/>
    <row r="162" s="2" customFormat="1" x14ac:dyDescent="0.2"/>
    <row r="163" s="2" customFormat="1" x14ac:dyDescent="0.2"/>
    <row r="164" s="2" customFormat="1" x14ac:dyDescent="0.2"/>
    <row r="165" s="2" customFormat="1" x14ac:dyDescent="0.2"/>
    <row r="166" s="2" customFormat="1" x14ac:dyDescent="0.2"/>
    <row r="167" s="2" customFormat="1" x14ac:dyDescent="0.2"/>
    <row r="168" s="2" customFormat="1" x14ac:dyDescent="0.2"/>
    <row r="169" s="2" customFormat="1" x14ac:dyDescent="0.2"/>
    <row r="170" s="2" customFormat="1" x14ac:dyDescent="0.2"/>
    <row r="171" s="2" customFormat="1" x14ac:dyDescent="0.2"/>
    <row r="172" s="2" customFormat="1" x14ac:dyDescent="0.2"/>
    <row r="173" s="2" customFormat="1" x14ac:dyDescent="0.2"/>
    <row r="174" s="2" customFormat="1" x14ac:dyDescent="0.2"/>
    <row r="175" s="2" customFormat="1" x14ac:dyDescent="0.2"/>
    <row r="176" s="2" customFormat="1" x14ac:dyDescent="0.2"/>
    <row r="177" s="2" customFormat="1" x14ac:dyDescent="0.2"/>
    <row r="178" s="2" customFormat="1" x14ac:dyDescent="0.2"/>
    <row r="179" s="2" customFormat="1" x14ac:dyDescent="0.2"/>
    <row r="180" s="2" customFormat="1" x14ac:dyDescent="0.2"/>
    <row r="181" s="2" customFormat="1" x14ac:dyDescent="0.2"/>
    <row r="182" s="2" customFormat="1" x14ac:dyDescent="0.2"/>
    <row r="183" s="2" customFormat="1" x14ac:dyDescent="0.2"/>
    <row r="184" s="2" customFormat="1" x14ac:dyDescent="0.2"/>
    <row r="185" s="2" customFormat="1" x14ac:dyDescent="0.2"/>
    <row r="186" s="2" customFormat="1" x14ac:dyDescent="0.2"/>
    <row r="187" s="2" customFormat="1" x14ac:dyDescent="0.2"/>
    <row r="188" s="2" customFormat="1" x14ac:dyDescent="0.2"/>
    <row r="189" s="2" customFormat="1" x14ac:dyDescent="0.2"/>
    <row r="190" s="2" customFormat="1" x14ac:dyDescent="0.2"/>
    <row r="191" s="2" customFormat="1" x14ac:dyDescent="0.2"/>
  </sheetData>
  <mergeCells count="3">
    <mergeCell ref="C5:J5"/>
    <mergeCell ref="B5:B6"/>
    <mergeCell ref="A5:A6"/>
  </mergeCells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300-000000000000}">
  <sheetPr codeName="Sheet52"/>
  <dimension ref="A1:T191"/>
  <sheetViews>
    <sheetView workbookViewId="0">
      <pane ySplit="8" topLeftCell="A9" activePane="bottomLeft" state="frozen"/>
      <selection pane="bottomLeft"/>
    </sheetView>
  </sheetViews>
  <sheetFormatPr baseColWidth="10" defaultColWidth="8.83203125" defaultRowHeight="15" x14ac:dyDescent="0.2"/>
  <cols>
    <col min="1" max="1" width="45.6640625" style="1" customWidth="1"/>
    <col min="2" max="10" width="20.6640625" style="1" customWidth="1"/>
    <col min="11" max="20" width="9.1640625" style="2"/>
  </cols>
  <sheetData>
    <row r="1" spans="1:10" s="2" customFormat="1" ht="16" x14ac:dyDescent="0.2">
      <c r="A1" s="3" t="s">
        <v>156</v>
      </c>
    </row>
    <row r="2" spans="1:10" s="2" customFormat="1" x14ac:dyDescent="0.2">
      <c r="A2" s="2" t="s">
        <v>1</v>
      </c>
    </row>
    <row r="3" spans="1:10" s="2" customFormat="1" x14ac:dyDescent="0.2">
      <c r="A3" s="2" t="s">
        <v>2</v>
      </c>
    </row>
    <row r="4" spans="1:10" s="2" customFormat="1" x14ac:dyDescent="0.2">
      <c r="A4" s="2" t="s">
        <v>3</v>
      </c>
    </row>
    <row r="5" spans="1:10" x14ac:dyDescent="0.2">
      <c r="A5" s="9" t="s">
        <v>33</v>
      </c>
      <c r="B5" s="9" t="s">
        <v>4</v>
      </c>
      <c r="C5" s="9" t="s">
        <v>5</v>
      </c>
      <c r="D5" s="9" t="s">
        <v>5</v>
      </c>
      <c r="E5" s="9" t="s">
        <v>5</v>
      </c>
      <c r="F5" s="9" t="s">
        <v>5</v>
      </c>
      <c r="G5" s="9"/>
      <c r="H5" s="9"/>
      <c r="I5" s="9"/>
      <c r="J5" s="9" t="s">
        <v>5</v>
      </c>
    </row>
    <row r="6" spans="1:10" ht="32" x14ac:dyDescent="0.2">
      <c r="A6" s="9"/>
      <c r="B6" s="9"/>
      <c r="C6" s="4" t="s">
        <v>6</v>
      </c>
      <c r="D6" s="4" t="s">
        <v>7</v>
      </c>
      <c r="E6" s="4" t="s">
        <v>8</v>
      </c>
      <c r="F6" s="4" t="s">
        <v>9</v>
      </c>
      <c r="G6" s="4" t="s">
        <v>172</v>
      </c>
      <c r="H6" s="4" t="s">
        <v>173</v>
      </c>
      <c r="I6" s="4" t="s">
        <v>174</v>
      </c>
      <c r="J6" s="4" t="s">
        <v>10</v>
      </c>
    </row>
    <row r="7" spans="1:10" ht="0" hidden="1" customHeight="1" x14ac:dyDescent="0.2"/>
    <row r="8" spans="1:10" x14ac:dyDescent="0.2">
      <c r="A8" s="5" t="s">
        <v>4</v>
      </c>
      <c r="B8" s="1">
        <v>437949</v>
      </c>
      <c r="C8" s="1">
        <v>116863</v>
      </c>
      <c r="D8" s="1">
        <v>135324</v>
      </c>
      <c r="E8" s="1">
        <v>85876</v>
      </c>
      <c r="F8" s="1">
        <v>72943</v>
      </c>
      <c r="G8" s="1">
        <f>SUM(C8:F8)</f>
        <v>411006</v>
      </c>
      <c r="H8" s="1">
        <f>SUM(E8:F8)</f>
        <v>158819</v>
      </c>
      <c r="I8" s="8">
        <f>H8/G8</f>
        <v>0.38641528347518039</v>
      </c>
      <c r="J8" s="1">
        <v>26942</v>
      </c>
    </row>
    <row r="9" spans="1:10" ht="16" x14ac:dyDescent="0.2">
      <c r="A9" s="6" t="s">
        <v>11</v>
      </c>
    </row>
    <row r="10" spans="1:10" ht="16" x14ac:dyDescent="0.2">
      <c r="A10" s="7" t="s">
        <v>34</v>
      </c>
      <c r="B10" s="1">
        <v>40576</v>
      </c>
      <c r="C10" s="1">
        <v>16421</v>
      </c>
      <c r="D10" s="1">
        <v>10297</v>
      </c>
      <c r="E10" s="1">
        <v>6585</v>
      </c>
      <c r="F10" s="1">
        <v>2672</v>
      </c>
      <c r="J10" s="1">
        <v>4602</v>
      </c>
    </row>
    <row r="11" spans="1:10" ht="16" x14ac:dyDescent="0.2">
      <c r="A11" s="7" t="s">
        <v>35</v>
      </c>
      <c r="B11" s="1">
        <v>109947</v>
      </c>
      <c r="C11" s="1">
        <v>22916</v>
      </c>
      <c r="D11" s="1">
        <v>29842</v>
      </c>
      <c r="E11" s="1">
        <v>20934</v>
      </c>
      <c r="F11" s="1">
        <v>24544</v>
      </c>
      <c r="J11" s="1">
        <v>11712</v>
      </c>
    </row>
    <row r="12" spans="1:10" ht="16" x14ac:dyDescent="0.2">
      <c r="A12" s="7" t="s">
        <v>36</v>
      </c>
      <c r="B12" s="1">
        <v>105930</v>
      </c>
      <c r="C12" s="1">
        <v>17202</v>
      </c>
      <c r="D12" s="1">
        <v>34130</v>
      </c>
      <c r="E12" s="1">
        <v>27148</v>
      </c>
      <c r="F12" s="1">
        <v>21894</v>
      </c>
      <c r="J12" s="1">
        <v>5555</v>
      </c>
    </row>
    <row r="13" spans="1:10" ht="16" x14ac:dyDescent="0.2">
      <c r="A13" s="7" t="s">
        <v>37</v>
      </c>
      <c r="B13" s="1">
        <v>77188</v>
      </c>
      <c r="C13" s="1">
        <v>17120</v>
      </c>
      <c r="D13" s="1">
        <v>24475</v>
      </c>
      <c r="E13" s="1">
        <v>17306</v>
      </c>
      <c r="F13" s="1">
        <v>15472</v>
      </c>
      <c r="J13" s="1">
        <v>2816</v>
      </c>
    </row>
    <row r="14" spans="1:10" ht="16" x14ac:dyDescent="0.2">
      <c r="A14" s="7" t="s">
        <v>38</v>
      </c>
      <c r="B14" s="1">
        <v>104308</v>
      </c>
      <c r="C14" s="1">
        <v>43205</v>
      </c>
      <c r="D14" s="1">
        <v>36581</v>
      </c>
      <c r="E14" s="1">
        <v>13904</v>
      </c>
      <c r="F14" s="1">
        <v>8361</v>
      </c>
      <c r="J14" s="1">
        <v>2257</v>
      </c>
    </row>
    <row r="15" spans="1:10" ht="16" x14ac:dyDescent="0.2">
      <c r="A15" s="6" t="s">
        <v>12</v>
      </c>
    </row>
    <row r="16" spans="1:10" ht="16" x14ac:dyDescent="0.2">
      <c r="A16" s="7" t="s">
        <v>39</v>
      </c>
      <c r="B16" s="1">
        <v>222348</v>
      </c>
      <c r="C16" s="1">
        <v>59096</v>
      </c>
      <c r="D16" s="1">
        <v>74390</v>
      </c>
      <c r="E16" s="1">
        <v>45030</v>
      </c>
      <c r="F16" s="1">
        <v>33460</v>
      </c>
      <c r="J16" s="1">
        <v>10372</v>
      </c>
    </row>
    <row r="17" spans="1:10" ht="16" x14ac:dyDescent="0.2">
      <c r="A17" s="7" t="s">
        <v>40</v>
      </c>
      <c r="B17" s="1">
        <v>215601</v>
      </c>
      <c r="C17" s="1">
        <v>57767</v>
      </c>
      <c r="D17" s="1">
        <v>60934</v>
      </c>
      <c r="E17" s="1">
        <v>40846</v>
      </c>
      <c r="F17" s="1">
        <v>39484</v>
      </c>
      <c r="J17" s="1">
        <v>16570</v>
      </c>
    </row>
    <row r="18" spans="1:10" ht="16" x14ac:dyDescent="0.2">
      <c r="A18" s="6" t="s">
        <v>13</v>
      </c>
    </row>
    <row r="19" spans="1:10" ht="16" x14ac:dyDescent="0.2">
      <c r="A19" s="7" t="s">
        <v>41</v>
      </c>
      <c r="B19" s="1">
        <v>217686</v>
      </c>
      <c r="C19" s="1">
        <v>58941</v>
      </c>
      <c r="D19" s="1">
        <v>73750</v>
      </c>
      <c r="E19" s="1">
        <v>45030</v>
      </c>
      <c r="F19" s="1">
        <v>30258</v>
      </c>
      <c r="J19" s="1">
        <v>9707</v>
      </c>
    </row>
    <row r="20" spans="1:10" ht="16" x14ac:dyDescent="0.2">
      <c r="A20" s="7" t="s">
        <v>42</v>
      </c>
      <c r="B20" s="1">
        <v>207287</v>
      </c>
      <c r="C20" s="1">
        <v>56522</v>
      </c>
      <c r="D20" s="1">
        <v>58576</v>
      </c>
      <c r="E20" s="1">
        <v>39958</v>
      </c>
      <c r="F20" s="1">
        <v>37386</v>
      </c>
      <c r="J20" s="1">
        <v>14844</v>
      </c>
    </row>
    <row r="21" spans="1:10" ht="16" x14ac:dyDescent="0.2">
      <c r="A21" s="7" t="s">
        <v>43</v>
      </c>
      <c r="B21" s="1">
        <v>1382</v>
      </c>
      <c r="C21" s="1">
        <v>1246</v>
      </c>
      <c r="D21" s="1">
        <v>137</v>
      </c>
      <c r="E21" s="1" t="s">
        <v>32</v>
      </c>
      <c r="F21" s="1" t="s">
        <v>32</v>
      </c>
      <c r="J21" s="1" t="s">
        <v>32</v>
      </c>
    </row>
    <row r="22" spans="1:10" ht="16" x14ac:dyDescent="0.2">
      <c r="A22" s="7" t="s">
        <v>44</v>
      </c>
      <c r="B22" s="1">
        <v>6266</v>
      </c>
      <c r="C22" s="1" t="s">
        <v>32</v>
      </c>
      <c r="D22" s="1">
        <v>2007</v>
      </c>
      <c r="E22" s="1" t="s">
        <v>32</v>
      </c>
      <c r="F22" s="1">
        <v>4259</v>
      </c>
      <c r="J22" s="1" t="s">
        <v>32</v>
      </c>
    </row>
    <row r="23" spans="1:10" ht="16" x14ac:dyDescent="0.2">
      <c r="A23" s="7" t="s">
        <v>45</v>
      </c>
      <c r="B23" s="1">
        <v>5328</v>
      </c>
      <c r="C23" s="1">
        <v>155</v>
      </c>
      <c r="D23" s="1">
        <v>855</v>
      </c>
      <c r="E23" s="1">
        <v>888</v>
      </c>
      <c r="F23" s="1">
        <v>1040</v>
      </c>
      <c r="J23" s="1">
        <v>2391</v>
      </c>
    </row>
    <row r="24" spans="1:10" ht="16" x14ac:dyDescent="0.2">
      <c r="A24" s="6" t="s">
        <v>14</v>
      </c>
    </row>
    <row r="25" spans="1:10" ht="16" x14ac:dyDescent="0.2">
      <c r="A25" s="7" t="s">
        <v>46</v>
      </c>
      <c r="B25" s="1">
        <v>5480</v>
      </c>
      <c r="C25" s="1">
        <v>1041</v>
      </c>
      <c r="D25" s="1">
        <v>3202</v>
      </c>
      <c r="E25" s="1" t="s">
        <v>32</v>
      </c>
      <c r="F25" s="1">
        <v>1237</v>
      </c>
      <c r="J25" s="1" t="s">
        <v>32</v>
      </c>
    </row>
    <row r="26" spans="1:10" ht="16" x14ac:dyDescent="0.2">
      <c r="A26" s="7" t="s">
        <v>47</v>
      </c>
      <c r="B26" s="1">
        <v>395697</v>
      </c>
      <c r="C26" s="1">
        <v>107469</v>
      </c>
      <c r="D26" s="1">
        <v>121506</v>
      </c>
      <c r="E26" s="1">
        <v>79910</v>
      </c>
      <c r="F26" s="1">
        <v>65839</v>
      </c>
      <c r="J26" s="1">
        <v>20974</v>
      </c>
    </row>
    <row r="27" spans="1:10" ht="16" x14ac:dyDescent="0.2">
      <c r="A27" s="7" t="s">
        <v>48</v>
      </c>
      <c r="B27" s="1">
        <v>19549</v>
      </c>
      <c r="C27" s="1">
        <v>3655</v>
      </c>
      <c r="D27" s="1">
        <v>9281</v>
      </c>
      <c r="E27" s="1">
        <v>2142</v>
      </c>
      <c r="F27" s="1">
        <v>1107</v>
      </c>
      <c r="J27" s="1">
        <v>3364</v>
      </c>
    </row>
    <row r="28" spans="1:10" ht="16" x14ac:dyDescent="0.2">
      <c r="A28" s="7" t="s">
        <v>49</v>
      </c>
      <c r="B28" s="1">
        <v>5788</v>
      </c>
      <c r="C28" s="1">
        <v>790</v>
      </c>
      <c r="D28" s="1">
        <v>137</v>
      </c>
      <c r="E28" s="1">
        <v>794</v>
      </c>
      <c r="F28" s="1">
        <v>4067</v>
      </c>
      <c r="J28" s="1" t="s">
        <v>32</v>
      </c>
    </row>
    <row r="29" spans="1:10" ht="16" x14ac:dyDescent="0.2">
      <c r="A29" s="7" t="s">
        <v>50</v>
      </c>
      <c r="B29" s="1">
        <v>5661</v>
      </c>
      <c r="C29" s="1">
        <v>1619</v>
      </c>
      <c r="D29" s="1">
        <v>830</v>
      </c>
      <c r="E29" s="1">
        <v>1812</v>
      </c>
      <c r="F29" s="1">
        <v>693</v>
      </c>
      <c r="J29" s="1">
        <v>707</v>
      </c>
    </row>
    <row r="30" spans="1:10" ht="16" x14ac:dyDescent="0.2">
      <c r="A30" s="7" t="s">
        <v>45</v>
      </c>
      <c r="B30" s="1">
        <v>5774</v>
      </c>
      <c r="C30" s="1">
        <v>2289</v>
      </c>
      <c r="D30" s="1">
        <v>369</v>
      </c>
      <c r="E30" s="1">
        <v>1218</v>
      </c>
      <c r="F30" s="1" t="s">
        <v>32</v>
      </c>
      <c r="J30" s="1">
        <v>1898</v>
      </c>
    </row>
    <row r="31" spans="1:10" ht="16" x14ac:dyDescent="0.2">
      <c r="A31" s="6" t="s">
        <v>15</v>
      </c>
    </row>
    <row r="32" spans="1:10" ht="16" x14ac:dyDescent="0.2">
      <c r="A32" s="7" t="s">
        <v>51</v>
      </c>
      <c r="B32" s="1">
        <v>25165</v>
      </c>
      <c r="C32" s="1">
        <v>4697</v>
      </c>
      <c r="D32" s="1">
        <v>12619</v>
      </c>
      <c r="E32" s="1">
        <v>2142</v>
      </c>
      <c r="F32" s="1">
        <v>2344</v>
      </c>
      <c r="J32" s="1">
        <v>3364</v>
      </c>
    </row>
    <row r="33" spans="1:10" ht="16" x14ac:dyDescent="0.2">
      <c r="A33" s="7" t="s">
        <v>52</v>
      </c>
      <c r="B33" s="1">
        <v>391404</v>
      </c>
      <c r="C33" s="1">
        <v>107469</v>
      </c>
      <c r="D33" s="1">
        <v>120774</v>
      </c>
      <c r="E33" s="1">
        <v>79022</v>
      </c>
      <c r="F33" s="1">
        <v>64652</v>
      </c>
      <c r="J33" s="1">
        <v>19488</v>
      </c>
    </row>
    <row r="34" spans="1:10" ht="16" x14ac:dyDescent="0.2">
      <c r="A34" s="7" t="s">
        <v>53</v>
      </c>
      <c r="B34" s="1">
        <v>11460</v>
      </c>
      <c r="C34" s="1">
        <v>2409</v>
      </c>
      <c r="D34" s="1">
        <v>830</v>
      </c>
      <c r="E34" s="1">
        <v>2606</v>
      </c>
      <c r="F34" s="1">
        <v>4907</v>
      </c>
      <c r="J34" s="1">
        <v>707</v>
      </c>
    </row>
    <row r="35" spans="1:10" ht="16" x14ac:dyDescent="0.2">
      <c r="A35" s="7" t="s">
        <v>45</v>
      </c>
      <c r="B35" s="1">
        <v>9919</v>
      </c>
      <c r="C35" s="1">
        <v>2289</v>
      </c>
      <c r="D35" s="1">
        <v>1101</v>
      </c>
      <c r="E35" s="1">
        <v>2106</v>
      </c>
      <c r="F35" s="1">
        <v>1040</v>
      </c>
      <c r="J35" s="1">
        <v>3383</v>
      </c>
    </row>
    <row r="36" spans="1:10" ht="16" x14ac:dyDescent="0.2">
      <c r="A36" s="6" t="s">
        <v>16</v>
      </c>
    </row>
    <row r="37" spans="1:10" ht="16" x14ac:dyDescent="0.2">
      <c r="A37" s="7" t="s">
        <v>54</v>
      </c>
      <c r="B37" s="1">
        <v>38792</v>
      </c>
      <c r="C37" s="1">
        <v>3303</v>
      </c>
      <c r="D37" s="1">
        <v>17265</v>
      </c>
      <c r="E37" s="1">
        <v>4585</v>
      </c>
      <c r="F37" s="1">
        <v>11881</v>
      </c>
      <c r="G37" s="1">
        <f>SUM(C37:F37)</f>
        <v>37034</v>
      </c>
      <c r="H37" s="1">
        <f>SUM(E37:F37)</f>
        <v>16466</v>
      </c>
      <c r="I37" s="8">
        <f>H37/G37</f>
        <v>0.4446184587136145</v>
      </c>
      <c r="J37" s="1">
        <v>1759</v>
      </c>
    </row>
    <row r="38" spans="1:10" ht="16" x14ac:dyDescent="0.2">
      <c r="A38" s="7" t="s">
        <v>55</v>
      </c>
      <c r="B38" s="1">
        <v>373607</v>
      </c>
      <c r="C38" s="1">
        <v>100503</v>
      </c>
      <c r="D38" s="1">
        <v>115894</v>
      </c>
      <c r="E38" s="1">
        <v>76462</v>
      </c>
      <c r="F38" s="1">
        <v>57880</v>
      </c>
      <c r="G38" s="1">
        <f t="shared" ref="G38:G41" si="0">SUM(C38:F38)</f>
        <v>350739</v>
      </c>
      <c r="H38" s="1">
        <f t="shared" ref="H38:H41" si="1">SUM(E38:F38)</f>
        <v>134342</v>
      </c>
      <c r="I38" s="8">
        <f t="shared" ref="I38:I41" si="2">H38/G38</f>
        <v>0.38302555461468502</v>
      </c>
      <c r="J38" s="1">
        <v>22868</v>
      </c>
    </row>
    <row r="39" spans="1:10" ht="16" x14ac:dyDescent="0.2">
      <c r="A39" s="7" t="s">
        <v>56</v>
      </c>
      <c r="B39" s="1">
        <v>8753</v>
      </c>
      <c r="C39" s="1">
        <v>6860</v>
      </c>
      <c r="D39" s="1">
        <v>399</v>
      </c>
      <c r="E39" s="1">
        <v>923</v>
      </c>
      <c r="F39" s="1" t="s">
        <v>32</v>
      </c>
      <c r="G39" s="1">
        <f t="shared" si="0"/>
        <v>8182</v>
      </c>
      <c r="H39" s="1">
        <f t="shared" si="1"/>
        <v>923</v>
      </c>
      <c r="I39" s="8">
        <f t="shared" si="2"/>
        <v>0.11280860425323881</v>
      </c>
      <c r="J39" s="1">
        <v>571</v>
      </c>
    </row>
    <row r="40" spans="1:10" ht="16" x14ac:dyDescent="0.2">
      <c r="A40" s="7" t="s">
        <v>57</v>
      </c>
      <c r="B40" s="1">
        <v>1895</v>
      </c>
      <c r="C40" s="1">
        <v>988</v>
      </c>
      <c r="D40" s="1" t="s">
        <v>32</v>
      </c>
      <c r="E40" s="1">
        <v>200</v>
      </c>
      <c r="F40" s="1">
        <v>707</v>
      </c>
      <c r="G40" s="1">
        <f t="shared" si="0"/>
        <v>1895</v>
      </c>
      <c r="H40" s="1">
        <f t="shared" si="1"/>
        <v>907</v>
      </c>
      <c r="I40" s="8">
        <f t="shared" si="2"/>
        <v>0.47862796833773086</v>
      </c>
      <c r="J40" s="1" t="s">
        <v>32</v>
      </c>
    </row>
    <row r="41" spans="1:10" ht="16" x14ac:dyDescent="0.2">
      <c r="A41" s="7" t="s">
        <v>58</v>
      </c>
      <c r="B41" s="1">
        <v>14902</v>
      </c>
      <c r="C41" s="1">
        <v>5210</v>
      </c>
      <c r="D41" s="1">
        <v>1767</v>
      </c>
      <c r="E41" s="1">
        <v>3706</v>
      </c>
      <c r="F41" s="1">
        <v>2475</v>
      </c>
      <c r="G41" s="1">
        <f t="shared" si="0"/>
        <v>13158</v>
      </c>
      <c r="H41" s="1">
        <f t="shared" si="1"/>
        <v>6181</v>
      </c>
      <c r="I41" s="8">
        <f t="shared" si="2"/>
        <v>0.46975224198206417</v>
      </c>
      <c r="J41" s="1">
        <v>1745</v>
      </c>
    </row>
    <row r="42" spans="1:10" ht="16" x14ac:dyDescent="0.2">
      <c r="A42" s="6" t="s">
        <v>17</v>
      </c>
    </row>
    <row r="43" spans="1:10" ht="16" x14ac:dyDescent="0.2">
      <c r="A43" s="7" t="s">
        <v>59</v>
      </c>
      <c r="B43" s="1">
        <v>17748</v>
      </c>
      <c r="C43" s="1">
        <v>3787</v>
      </c>
      <c r="D43" s="1">
        <v>5742</v>
      </c>
      <c r="E43" s="1" t="s">
        <v>32</v>
      </c>
      <c r="F43" s="1">
        <v>4355</v>
      </c>
      <c r="J43" s="1">
        <v>3865</v>
      </c>
    </row>
    <row r="44" spans="1:10" ht="16" x14ac:dyDescent="0.2">
      <c r="A44" s="7" t="s">
        <v>60</v>
      </c>
      <c r="B44" s="1">
        <v>142504</v>
      </c>
      <c r="C44" s="1">
        <v>27876</v>
      </c>
      <c r="D44" s="1">
        <v>40448</v>
      </c>
      <c r="E44" s="1">
        <v>33673</v>
      </c>
      <c r="F44" s="1">
        <v>33263</v>
      </c>
      <c r="J44" s="1">
        <v>7245</v>
      </c>
    </row>
    <row r="45" spans="1:10" ht="16" x14ac:dyDescent="0.2">
      <c r="A45" s="7" t="s">
        <v>61</v>
      </c>
      <c r="B45" s="1">
        <v>158856</v>
      </c>
      <c r="C45" s="1">
        <v>28617</v>
      </c>
      <c r="D45" s="1">
        <v>59666</v>
      </c>
      <c r="E45" s="1">
        <v>35121</v>
      </c>
      <c r="F45" s="1">
        <v>24535</v>
      </c>
      <c r="J45" s="1">
        <v>10917</v>
      </c>
    </row>
    <row r="46" spans="1:10" ht="16" x14ac:dyDescent="0.2">
      <c r="A46" s="7" t="s">
        <v>62</v>
      </c>
      <c r="B46" s="1">
        <v>118841</v>
      </c>
      <c r="C46" s="1">
        <v>56584</v>
      </c>
      <c r="D46" s="1">
        <v>29469</v>
      </c>
      <c r="E46" s="1">
        <v>17082</v>
      </c>
      <c r="F46" s="1">
        <v>10791</v>
      </c>
      <c r="J46" s="1">
        <v>4915</v>
      </c>
    </row>
    <row r="47" spans="1:10" ht="16" x14ac:dyDescent="0.2">
      <c r="A47" s="6" t="s">
        <v>18</v>
      </c>
    </row>
    <row r="48" spans="1:10" ht="16" x14ac:dyDescent="0.2">
      <c r="A48" s="7" t="s">
        <v>63</v>
      </c>
      <c r="B48" s="1">
        <v>262357</v>
      </c>
      <c r="C48" s="1">
        <v>77885</v>
      </c>
      <c r="D48" s="1">
        <v>84091</v>
      </c>
      <c r="E48" s="1">
        <v>55326</v>
      </c>
      <c r="F48" s="1">
        <v>33504</v>
      </c>
      <c r="J48" s="1">
        <v>11551</v>
      </c>
    </row>
    <row r="49" spans="1:10" ht="16" x14ac:dyDescent="0.2">
      <c r="A49" s="7" t="s">
        <v>64</v>
      </c>
      <c r="B49" s="1">
        <v>23668</v>
      </c>
      <c r="C49" s="1">
        <v>5540</v>
      </c>
      <c r="D49" s="1">
        <v>9708</v>
      </c>
      <c r="E49" s="1">
        <v>522</v>
      </c>
      <c r="F49" s="1">
        <v>6119</v>
      </c>
      <c r="J49" s="1">
        <v>1779</v>
      </c>
    </row>
    <row r="50" spans="1:10" ht="16" x14ac:dyDescent="0.2">
      <c r="A50" s="7" t="s">
        <v>65</v>
      </c>
      <c r="B50" s="1">
        <v>67797</v>
      </c>
      <c r="C50" s="1">
        <v>8626</v>
      </c>
      <c r="D50" s="1">
        <v>13892</v>
      </c>
      <c r="E50" s="1">
        <v>19605</v>
      </c>
      <c r="F50" s="1">
        <v>20232</v>
      </c>
      <c r="J50" s="1">
        <v>5442</v>
      </c>
    </row>
    <row r="51" spans="1:10" ht="16" x14ac:dyDescent="0.2">
      <c r="A51" s="7" t="s">
        <v>66</v>
      </c>
      <c r="B51" s="1">
        <v>83419</v>
      </c>
      <c r="C51" s="1">
        <v>24812</v>
      </c>
      <c r="D51" s="1">
        <v>27510</v>
      </c>
      <c r="E51" s="1">
        <v>10423</v>
      </c>
      <c r="F51" s="1">
        <v>13089</v>
      </c>
      <c r="J51" s="1">
        <v>7585</v>
      </c>
    </row>
    <row r="52" spans="1:10" ht="16" x14ac:dyDescent="0.2">
      <c r="A52" s="7" t="s">
        <v>45</v>
      </c>
      <c r="B52" s="1">
        <v>708</v>
      </c>
      <c r="C52" s="1" t="s">
        <v>32</v>
      </c>
      <c r="D52" s="1">
        <v>123</v>
      </c>
      <c r="E52" s="1" t="s">
        <v>32</v>
      </c>
      <c r="F52" s="1" t="s">
        <v>32</v>
      </c>
      <c r="J52" s="1">
        <v>585</v>
      </c>
    </row>
    <row r="53" spans="1:10" ht="16" x14ac:dyDescent="0.2">
      <c r="A53" s="6" t="s">
        <v>19</v>
      </c>
    </row>
    <row r="54" spans="1:10" ht="16" x14ac:dyDescent="0.2">
      <c r="A54" s="7" t="s">
        <v>67</v>
      </c>
      <c r="B54" s="1">
        <v>44039</v>
      </c>
      <c r="C54" s="1">
        <v>10272</v>
      </c>
      <c r="D54" s="1">
        <v>12124</v>
      </c>
      <c r="E54" s="1">
        <v>8134</v>
      </c>
      <c r="F54" s="1">
        <v>10107</v>
      </c>
      <c r="J54" s="1">
        <v>3402</v>
      </c>
    </row>
    <row r="55" spans="1:10" ht="16" x14ac:dyDescent="0.2">
      <c r="A55" s="7" t="s">
        <v>68</v>
      </c>
      <c r="B55" s="1">
        <v>165093</v>
      </c>
      <c r="C55" s="1">
        <v>54549</v>
      </c>
      <c r="D55" s="1">
        <v>56562</v>
      </c>
      <c r="E55" s="1">
        <v>26298</v>
      </c>
      <c r="F55" s="1">
        <v>21454</v>
      </c>
      <c r="J55" s="1">
        <v>6230</v>
      </c>
    </row>
    <row r="56" spans="1:10" ht="16" x14ac:dyDescent="0.2">
      <c r="A56" s="7" t="s">
        <v>69</v>
      </c>
      <c r="B56" s="1">
        <v>77920</v>
      </c>
      <c r="C56" s="1">
        <v>16548</v>
      </c>
      <c r="D56" s="1">
        <v>23244</v>
      </c>
      <c r="E56" s="1">
        <v>20456</v>
      </c>
      <c r="F56" s="1">
        <v>11423</v>
      </c>
      <c r="J56" s="1">
        <v>6250</v>
      </c>
    </row>
    <row r="57" spans="1:10" ht="16" x14ac:dyDescent="0.2">
      <c r="A57" s="7" t="s">
        <v>70</v>
      </c>
      <c r="B57" s="1">
        <v>59987</v>
      </c>
      <c r="C57" s="1">
        <v>14183</v>
      </c>
      <c r="D57" s="1">
        <v>16804</v>
      </c>
      <c r="E57" s="1">
        <v>16150</v>
      </c>
      <c r="F57" s="1">
        <v>12164</v>
      </c>
      <c r="J57" s="1">
        <v>687</v>
      </c>
    </row>
    <row r="58" spans="1:10" ht="16" x14ac:dyDescent="0.2">
      <c r="A58" s="7" t="s">
        <v>71</v>
      </c>
      <c r="B58" s="1">
        <v>50320</v>
      </c>
      <c r="C58" s="1">
        <v>15351</v>
      </c>
      <c r="D58" s="1">
        <v>15645</v>
      </c>
      <c r="E58" s="1">
        <v>8635</v>
      </c>
      <c r="F58" s="1">
        <v>4938</v>
      </c>
      <c r="J58" s="1">
        <v>5750</v>
      </c>
    </row>
    <row r="59" spans="1:10" ht="16" x14ac:dyDescent="0.2">
      <c r="A59" s="7" t="s">
        <v>72</v>
      </c>
      <c r="B59" s="1">
        <v>29180</v>
      </c>
      <c r="C59" s="1">
        <v>4741</v>
      </c>
      <c r="D59" s="1">
        <v>9858</v>
      </c>
      <c r="E59" s="1">
        <v>4593</v>
      </c>
      <c r="F59" s="1">
        <v>5365</v>
      </c>
      <c r="J59" s="1">
        <v>4623</v>
      </c>
    </row>
    <row r="60" spans="1:10" ht="16" x14ac:dyDescent="0.2">
      <c r="A60" s="7" t="s">
        <v>73</v>
      </c>
      <c r="B60" s="1">
        <v>11411</v>
      </c>
      <c r="C60" s="1">
        <v>1222</v>
      </c>
      <c r="D60" s="1">
        <v>1088</v>
      </c>
      <c r="E60" s="1">
        <v>1610</v>
      </c>
      <c r="F60" s="1">
        <v>7492</v>
      </c>
      <c r="J60" s="1" t="s">
        <v>32</v>
      </c>
    </row>
    <row r="61" spans="1:10" ht="16" x14ac:dyDescent="0.2">
      <c r="A61" s="6" t="s">
        <v>20</v>
      </c>
    </row>
    <row r="62" spans="1:10" ht="16" x14ac:dyDescent="0.2">
      <c r="A62" s="7" t="s">
        <v>74</v>
      </c>
      <c r="B62" s="1">
        <v>164197</v>
      </c>
      <c r="C62" s="1">
        <v>37283</v>
      </c>
      <c r="D62" s="1">
        <v>44317</v>
      </c>
      <c r="E62" s="1">
        <v>39215</v>
      </c>
      <c r="F62" s="1">
        <v>31830</v>
      </c>
      <c r="G62" s="1">
        <f>SUM(C62:F62)</f>
        <v>152645</v>
      </c>
      <c r="H62" s="1">
        <f>SUM(E62:F62)</f>
        <v>71045</v>
      </c>
      <c r="I62" s="8">
        <f>H62/G62</f>
        <v>0.46542631596187234</v>
      </c>
      <c r="J62" s="1">
        <v>11552</v>
      </c>
    </row>
    <row r="63" spans="1:10" ht="16" x14ac:dyDescent="0.2">
      <c r="A63" s="7" t="s">
        <v>75</v>
      </c>
      <c r="B63" s="1">
        <v>273752</v>
      </c>
      <c r="C63" s="1">
        <v>79580</v>
      </c>
      <c r="D63" s="1">
        <v>91007</v>
      </c>
      <c r="E63" s="1">
        <v>46661</v>
      </c>
      <c r="F63" s="1">
        <v>41113</v>
      </c>
      <c r="G63" s="1">
        <f>SUM(C63:F63)</f>
        <v>258361</v>
      </c>
      <c r="H63" s="1">
        <f>SUM(E63:F63)</f>
        <v>87774</v>
      </c>
      <c r="I63" s="8">
        <f>H63/G63</f>
        <v>0.33973393817178288</v>
      </c>
      <c r="J63" s="1">
        <v>15390</v>
      </c>
    </row>
    <row r="64" spans="1:10" ht="32" x14ac:dyDescent="0.2">
      <c r="A64" s="6" t="s">
        <v>21</v>
      </c>
    </row>
    <row r="65" spans="1:10" ht="16" x14ac:dyDescent="0.2">
      <c r="A65" s="7" t="s">
        <v>51</v>
      </c>
      <c r="B65" s="1">
        <v>36030</v>
      </c>
      <c r="C65" s="1">
        <v>1172</v>
      </c>
      <c r="D65" s="1">
        <v>6249</v>
      </c>
      <c r="E65" s="1">
        <v>8617</v>
      </c>
      <c r="F65" s="1">
        <v>19870</v>
      </c>
      <c r="J65" s="1">
        <v>122</v>
      </c>
    </row>
    <row r="66" spans="1:10" ht="16" x14ac:dyDescent="0.2">
      <c r="A66" s="7" t="s">
        <v>52</v>
      </c>
      <c r="B66" s="1">
        <v>389888</v>
      </c>
      <c r="C66" s="1">
        <v>115424</v>
      </c>
      <c r="D66" s="1">
        <v>129076</v>
      </c>
      <c r="E66" s="1">
        <v>77014</v>
      </c>
      <c r="F66" s="1">
        <v>53073</v>
      </c>
      <c r="J66" s="1">
        <v>15301</v>
      </c>
    </row>
    <row r="67" spans="1:10" ht="16" x14ac:dyDescent="0.2">
      <c r="A67" s="7" t="s">
        <v>45</v>
      </c>
      <c r="B67" s="1">
        <v>12031</v>
      </c>
      <c r="C67" s="1">
        <v>268</v>
      </c>
      <c r="D67" s="1" t="s">
        <v>32</v>
      </c>
      <c r="E67" s="1">
        <v>244</v>
      </c>
      <c r="F67" s="1" t="s">
        <v>32</v>
      </c>
      <c r="J67" s="1">
        <v>11519</v>
      </c>
    </row>
    <row r="68" spans="1:10" ht="16" x14ac:dyDescent="0.2">
      <c r="A68" s="6" t="s">
        <v>22</v>
      </c>
    </row>
    <row r="69" spans="1:10" ht="16" x14ac:dyDescent="0.2">
      <c r="A69" s="7" t="s">
        <v>51</v>
      </c>
      <c r="B69" s="1">
        <v>264602</v>
      </c>
      <c r="C69" s="1">
        <v>69378</v>
      </c>
      <c r="D69" s="1">
        <v>80597</v>
      </c>
      <c r="E69" s="1">
        <v>60622</v>
      </c>
      <c r="F69" s="1">
        <v>44476</v>
      </c>
      <c r="J69" s="1">
        <v>9529</v>
      </c>
    </row>
    <row r="70" spans="1:10" ht="16" x14ac:dyDescent="0.2">
      <c r="A70" s="7" t="s">
        <v>52</v>
      </c>
      <c r="B70" s="1">
        <v>158987</v>
      </c>
      <c r="C70" s="1">
        <v>47485</v>
      </c>
      <c r="D70" s="1">
        <v>54429</v>
      </c>
      <c r="E70" s="1">
        <v>23618</v>
      </c>
      <c r="F70" s="1">
        <v>27561</v>
      </c>
      <c r="J70" s="1">
        <v>5894</v>
      </c>
    </row>
    <row r="71" spans="1:10" ht="16" x14ac:dyDescent="0.2">
      <c r="A71" s="7" t="s">
        <v>45</v>
      </c>
      <c r="B71" s="1">
        <v>14359</v>
      </c>
      <c r="C71" s="1" t="s">
        <v>32</v>
      </c>
      <c r="D71" s="1">
        <v>298</v>
      </c>
      <c r="E71" s="1">
        <v>1636</v>
      </c>
      <c r="F71" s="1">
        <v>906</v>
      </c>
      <c r="J71" s="1">
        <v>11519</v>
      </c>
    </row>
    <row r="72" spans="1:10" ht="16" x14ac:dyDescent="0.2">
      <c r="A72" s="6" t="s">
        <v>23</v>
      </c>
    </row>
    <row r="73" spans="1:10" ht="16" x14ac:dyDescent="0.2">
      <c r="A73" s="7" t="s">
        <v>76</v>
      </c>
      <c r="B73" s="1">
        <v>37975</v>
      </c>
      <c r="C73" s="1">
        <v>5081</v>
      </c>
      <c r="D73" s="1">
        <v>12626</v>
      </c>
      <c r="E73" s="1">
        <v>5535</v>
      </c>
      <c r="F73" s="1">
        <v>14733</v>
      </c>
      <c r="G73" s="1">
        <f>SUM(C73:F73)</f>
        <v>37975</v>
      </c>
      <c r="H73" s="1">
        <f>SUM(E73:F73)</f>
        <v>20268</v>
      </c>
      <c r="I73" s="8">
        <f>H73/G73</f>
        <v>0.53371955233706381</v>
      </c>
      <c r="J73" s="1" t="s">
        <v>32</v>
      </c>
    </row>
    <row r="74" spans="1:10" ht="16" x14ac:dyDescent="0.2">
      <c r="A74" s="7" t="s">
        <v>77</v>
      </c>
      <c r="B74" s="1">
        <v>45425</v>
      </c>
      <c r="C74" s="1">
        <v>5506</v>
      </c>
      <c r="D74" s="1">
        <v>16734</v>
      </c>
      <c r="E74" s="1">
        <v>13875</v>
      </c>
      <c r="F74" s="1">
        <v>9310</v>
      </c>
      <c r="G74" s="1">
        <f>SUM(C74:F74)</f>
        <v>45425</v>
      </c>
      <c r="H74" s="1">
        <f>SUM(E74:F74)</f>
        <v>23185</v>
      </c>
      <c r="I74" s="8">
        <f>H74/G74</f>
        <v>0.51040176114474411</v>
      </c>
      <c r="J74" s="1" t="s">
        <v>32</v>
      </c>
    </row>
    <row r="75" spans="1:10" ht="16" x14ac:dyDescent="0.2">
      <c r="A75" s="7" t="s">
        <v>78</v>
      </c>
      <c r="B75" s="1">
        <v>50386</v>
      </c>
      <c r="C75" s="1">
        <v>5119</v>
      </c>
      <c r="D75" s="1">
        <v>15515</v>
      </c>
      <c r="E75" s="1">
        <v>19648</v>
      </c>
      <c r="F75" s="1">
        <v>10104</v>
      </c>
      <c r="J75" s="1" t="s">
        <v>32</v>
      </c>
    </row>
    <row r="76" spans="1:10" ht="16" x14ac:dyDescent="0.2">
      <c r="A76" s="7" t="s">
        <v>79</v>
      </c>
      <c r="B76" s="1">
        <v>59556</v>
      </c>
      <c r="C76" s="1">
        <v>13787</v>
      </c>
      <c r="D76" s="1">
        <v>25357</v>
      </c>
      <c r="E76" s="1">
        <v>10769</v>
      </c>
      <c r="F76" s="1">
        <v>9643</v>
      </c>
      <c r="J76" s="1" t="s">
        <v>32</v>
      </c>
    </row>
    <row r="77" spans="1:10" ht="16" x14ac:dyDescent="0.2">
      <c r="A77" s="7" t="s">
        <v>175</v>
      </c>
      <c r="C77" s="1">
        <f>SUM(C73:C76)</f>
        <v>29493</v>
      </c>
      <c r="D77" s="1">
        <f>SUM(D73:D76)</f>
        <v>70232</v>
      </c>
      <c r="E77" s="1">
        <f>SUM(E73:E76)</f>
        <v>49827</v>
      </c>
      <c r="F77" s="1">
        <f>SUM(F73:F76)</f>
        <v>43790</v>
      </c>
      <c r="G77" s="1">
        <f>SUM(C77:F77)</f>
        <v>193342</v>
      </c>
      <c r="H77" s="1">
        <f>SUM(E77:F77)</f>
        <v>93617</v>
      </c>
      <c r="I77" s="8">
        <f>H77/G77</f>
        <v>0.48420415636540431</v>
      </c>
    </row>
    <row r="78" spans="1:10" x14ac:dyDescent="0.2">
      <c r="A78" s="7"/>
    </row>
    <row r="79" spans="1:10" ht="16" x14ac:dyDescent="0.2">
      <c r="A79" s="7" t="s">
        <v>80</v>
      </c>
      <c r="B79" s="1">
        <v>62044</v>
      </c>
      <c r="C79" s="1">
        <v>23984</v>
      </c>
      <c r="D79" s="1">
        <v>17710</v>
      </c>
      <c r="E79" s="1">
        <v>11602</v>
      </c>
      <c r="F79" s="1">
        <v>8747</v>
      </c>
      <c r="J79" s="1" t="s">
        <v>32</v>
      </c>
    </row>
    <row r="80" spans="1:10" ht="16" x14ac:dyDescent="0.2">
      <c r="A80" s="7" t="s">
        <v>81</v>
      </c>
      <c r="B80" s="1">
        <v>53965</v>
      </c>
      <c r="C80" s="1">
        <v>22998</v>
      </c>
      <c r="D80" s="1">
        <v>15911</v>
      </c>
      <c r="E80" s="1">
        <v>11449</v>
      </c>
      <c r="F80" s="1">
        <v>3607</v>
      </c>
      <c r="J80" s="1" t="s">
        <v>32</v>
      </c>
    </row>
    <row r="81" spans="1:10" ht="16" x14ac:dyDescent="0.2">
      <c r="A81" s="7" t="s">
        <v>82</v>
      </c>
      <c r="B81" s="1">
        <v>26061</v>
      </c>
      <c r="C81" s="1">
        <v>10885</v>
      </c>
      <c r="D81" s="1">
        <v>12754</v>
      </c>
      <c r="E81" s="1">
        <v>2098</v>
      </c>
      <c r="F81" s="1">
        <v>324</v>
      </c>
      <c r="J81" s="1" t="s">
        <v>32</v>
      </c>
    </row>
    <row r="82" spans="1:10" ht="16" x14ac:dyDescent="0.2">
      <c r="A82" s="7" t="s">
        <v>83</v>
      </c>
      <c r="B82" s="1">
        <v>15647</v>
      </c>
      <c r="C82" s="1">
        <v>9783</v>
      </c>
      <c r="D82" s="1">
        <v>1435</v>
      </c>
      <c r="E82" s="1">
        <v>1228</v>
      </c>
      <c r="F82" s="1">
        <v>3201</v>
      </c>
      <c r="J82" s="1" t="s">
        <v>32</v>
      </c>
    </row>
    <row r="83" spans="1:10" x14ac:dyDescent="0.2">
      <c r="A83" s="7"/>
      <c r="C83" s="1">
        <f>SUM(C79:C82)</f>
        <v>67650</v>
      </c>
      <c r="D83" s="1">
        <f>SUM(D79:D82)</f>
        <v>47810</v>
      </c>
      <c r="E83" s="1">
        <f>SUM(E79:E82)</f>
        <v>26377</v>
      </c>
      <c r="F83" s="1">
        <f>SUM(F79:F82)</f>
        <v>15879</v>
      </c>
      <c r="G83" s="1">
        <f>SUM(C83:F83)</f>
        <v>157716</v>
      </c>
    </row>
    <row r="84" spans="1:10" ht="16" x14ac:dyDescent="0.2">
      <c r="A84" s="7" t="s">
        <v>176</v>
      </c>
      <c r="G84" s="1">
        <f>G83+G77</f>
        <v>351058</v>
      </c>
    </row>
    <row r="85" spans="1:10" ht="16" x14ac:dyDescent="0.2">
      <c r="A85" s="7" t="s">
        <v>45</v>
      </c>
      <c r="B85" s="1">
        <v>86891</v>
      </c>
      <c r="C85" s="1">
        <v>19721</v>
      </c>
      <c r="D85" s="1">
        <v>17281</v>
      </c>
      <c r="E85" s="1">
        <v>9672</v>
      </c>
      <c r="F85" s="1">
        <v>13275</v>
      </c>
      <c r="J85" s="1">
        <v>26942</v>
      </c>
    </row>
    <row r="86" spans="1:10" ht="16" x14ac:dyDescent="0.2">
      <c r="A86" s="6" t="s">
        <v>24</v>
      </c>
    </row>
    <row r="87" spans="1:10" ht="32" x14ac:dyDescent="0.2">
      <c r="A87" s="7" t="s">
        <v>84</v>
      </c>
      <c r="B87" s="1">
        <v>301648</v>
      </c>
      <c r="C87" s="1">
        <v>96433</v>
      </c>
      <c r="D87" s="1">
        <v>102709</v>
      </c>
      <c r="E87" s="1">
        <v>58588</v>
      </c>
      <c r="F87" s="1">
        <v>43918</v>
      </c>
      <c r="J87" s="1" t="s">
        <v>32</v>
      </c>
    </row>
    <row r="88" spans="1:10" ht="16" x14ac:dyDescent="0.2">
      <c r="A88" s="7" t="s">
        <v>85</v>
      </c>
      <c r="B88" s="1">
        <v>130520</v>
      </c>
      <c r="C88" s="1">
        <v>21842</v>
      </c>
      <c r="D88" s="1">
        <v>30668</v>
      </c>
      <c r="E88" s="1">
        <v>38762</v>
      </c>
      <c r="F88" s="1">
        <v>39248</v>
      </c>
      <c r="J88" s="1" t="s">
        <v>32</v>
      </c>
    </row>
    <row r="89" spans="1:10" ht="32" x14ac:dyDescent="0.2">
      <c r="A89" s="7" t="s">
        <v>86</v>
      </c>
      <c r="B89" s="1">
        <v>150058</v>
      </c>
      <c r="C89" s="1">
        <v>16921</v>
      </c>
      <c r="D89" s="1">
        <v>55269</v>
      </c>
      <c r="E89" s="1">
        <v>40311</v>
      </c>
      <c r="F89" s="1">
        <v>37557</v>
      </c>
      <c r="J89" s="1" t="s">
        <v>32</v>
      </c>
    </row>
    <row r="90" spans="1:10" ht="16" x14ac:dyDescent="0.2">
      <c r="A90" s="7" t="s">
        <v>87</v>
      </c>
      <c r="B90" s="1">
        <v>48150</v>
      </c>
      <c r="C90" s="1">
        <v>363</v>
      </c>
      <c r="D90" s="1">
        <v>11953</v>
      </c>
      <c r="E90" s="1">
        <v>6641</v>
      </c>
      <c r="F90" s="1">
        <v>29194</v>
      </c>
      <c r="J90" s="1" t="s">
        <v>32</v>
      </c>
    </row>
    <row r="91" spans="1:10" ht="16" x14ac:dyDescent="0.2">
      <c r="A91" s="7" t="s">
        <v>88</v>
      </c>
      <c r="B91" s="1">
        <v>3810</v>
      </c>
      <c r="C91" s="1" t="s">
        <v>32</v>
      </c>
      <c r="D91" s="1">
        <v>2493</v>
      </c>
      <c r="E91" s="1" t="s">
        <v>32</v>
      </c>
      <c r="F91" s="1">
        <v>1318</v>
      </c>
      <c r="J91" s="1" t="s">
        <v>32</v>
      </c>
    </row>
    <row r="92" spans="1:10" ht="32" x14ac:dyDescent="0.2">
      <c r="A92" s="7" t="s">
        <v>89</v>
      </c>
      <c r="B92" s="1">
        <v>13443</v>
      </c>
      <c r="C92" s="1">
        <v>633</v>
      </c>
      <c r="D92" s="1">
        <v>3364</v>
      </c>
      <c r="E92" s="1">
        <v>4507</v>
      </c>
      <c r="F92" s="1">
        <v>4940</v>
      </c>
      <c r="J92" s="1" t="s">
        <v>32</v>
      </c>
    </row>
    <row r="93" spans="1:10" ht="16" x14ac:dyDescent="0.2">
      <c r="A93" s="7" t="s">
        <v>90</v>
      </c>
      <c r="B93" s="1">
        <v>9250</v>
      </c>
      <c r="C93" s="1">
        <v>122</v>
      </c>
      <c r="D93" s="1">
        <v>2824</v>
      </c>
      <c r="E93" s="1">
        <v>1454</v>
      </c>
      <c r="F93" s="1">
        <v>4849</v>
      </c>
      <c r="G93" s="1">
        <f>SUM(C93:F93)</f>
        <v>9249</v>
      </c>
      <c r="H93" s="1">
        <f>E93+F93</f>
        <v>6303</v>
      </c>
      <c r="I93" s="8">
        <f>H93/G93</f>
        <v>0.68147907881933178</v>
      </c>
      <c r="J93" s="1" t="s">
        <v>32</v>
      </c>
    </row>
    <row r="94" spans="1:10" ht="32" x14ac:dyDescent="0.2">
      <c r="A94" s="7" t="s">
        <v>91</v>
      </c>
      <c r="B94" s="1">
        <v>10959</v>
      </c>
      <c r="C94" s="1" t="s">
        <v>32</v>
      </c>
      <c r="D94" s="1">
        <v>2453</v>
      </c>
      <c r="E94" s="1">
        <v>2000</v>
      </c>
      <c r="F94" s="1">
        <v>6507</v>
      </c>
      <c r="J94" s="1" t="s">
        <v>32</v>
      </c>
    </row>
    <row r="95" spans="1:10" ht="16" x14ac:dyDescent="0.2">
      <c r="A95" s="7" t="s">
        <v>92</v>
      </c>
      <c r="B95" s="1">
        <v>5579</v>
      </c>
      <c r="C95" s="1" t="s">
        <v>32</v>
      </c>
      <c r="D95" s="1" t="s">
        <v>32</v>
      </c>
      <c r="E95" s="1" t="s">
        <v>32</v>
      </c>
      <c r="F95" s="1">
        <v>5579</v>
      </c>
      <c r="J95" s="1" t="s">
        <v>32</v>
      </c>
    </row>
    <row r="96" spans="1:10" ht="16" x14ac:dyDescent="0.2">
      <c r="A96" s="7" t="s">
        <v>93</v>
      </c>
      <c r="B96" s="1">
        <v>6259</v>
      </c>
      <c r="C96" s="1">
        <v>167</v>
      </c>
      <c r="D96" s="1">
        <v>259</v>
      </c>
      <c r="E96" s="1" t="s">
        <v>32</v>
      </c>
      <c r="F96" s="1">
        <v>5832</v>
      </c>
      <c r="J96" s="1" t="s">
        <v>32</v>
      </c>
    </row>
    <row r="97" spans="1:10" ht="16" x14ac:dyDescent="0.2">
      <c r="A97" s="7" t="s">
        <v>94</v>
      </c>
      <c r="B97" s="1">
        <v>27507</v>
      </c>
      <c r="C97" s="1">
        <v>10695</v>
      </c>
      <c r="D97" s="1">
        <v>6648</v>
      </c>
      <c r="E97" s="1">
        <v>1667</v>
      </c>
      <c r="F97" s="1">
        <v>8497</v>
      </c>
      <c r="J97" s="1" t="s">
        <v>32</v>
      </c>
    </row>
    <row r="98" spans="1:10" ht="16" x14ac:dyDescent="0.2">
      <c r="A98" s="7" t="s">
        <v>45</v>
      </c>
      <c r="B98" s="1">
        <v>44124</v>
      </c>
      <c r="C98" s="1">
        <v>2792</v>
      </c>
      <c r="D98" s="1">
        <v>8801</v>
      </c>
      <c r="E98" s="1">
        <v>3782</v>
      </c>
      <c r="F98" s="1">
        <v>1806</v>
      </c>
      <c r="J98" s="1">
        <v>26942</v>
      </c>
    </row>
    <row r="99" spans="1:10" ht="16" x14ac:dyDescent="0.2">
      <c r="A99" s="6" t="s">
        <v>25</v>
      </c>
    </row>
    <row r="100" spans="1:10" ht="16" x14ac:dyDescent="0.2">
      <c r="A100" s="7" t="s">
        <v>95</v>
      </c>
      <c r="B100" s="1">
        <v>4163</v>
      </c>
      <c r="C100" s="1" t="s">
        <v>32</v>
      </c>
      <c r="D100" s="1" t="s">
        <v>32</v>
      </c>
      <c r="E100" s="1">
        <v>641</v>
      </c>
      <c r="F100" s="1">
        <v>3201</v>
      </c>
      <c r="J100" s="1">
        <v>320</v>
      </c>
    </row>
    <row r="101" spans="1:10" ht="16" x14ac:dyDescent="0.2">
      <c r="A101" s="7" t="s">
        <v>96</v>
      </c>
      <c r="B101" s="1">
        <v>4511</v>
      </c>
      <c r="C101" s="1">
        <v>349</v>
      </c>
      <c r="D101" s="1" t="s">
        <v>32</v>
      </c>
      <c r="E101" s="1">
        <v>961</v>
      </c>
      <c r="F101" s="1">
        <v>3201</v>
      </c>
      <c r="J101" s="1" t="s">
        <v>32</v>
      </c>
    </row>
    <row r="102" spans="1:10" ht="16" x14ac:dyDescent="0.2">
      <c r="A102" s="7" t="s">
        <v>97</v>
      </c>
      <c r="B102" s="1">
        <v>3992</v>
      </c>
      <c r="C102" s="1">
        <v>790</v>
      </c>
      <c r="D102" s="1" t="s">
        <v>32</v>
      </c>
      <c r="E102" s="1" t="s">
        <v>32</v>
      </c>
      <c r="F102" s="1">
        <v>3201</v>
      </c>
      <c r="J102" s="1" t="s">
        <v>32</v>
      </c>
    </row>
    <row r="103" spans="1:10" ht="16" x14ac:dyDescent="0.2">
      <c r="A103" s="7" t="s">
        <v>98</v>
      </c>
      <c r="B103" s="1">
        <v>4646</v>
      </c>
      <c r="C103" s="1">
        <v>804</v>
      </c>
      <c r="D103" s="1">
        <v>641</v>
      </c>
      <c r="E103" s="1" t="s">
        <v>32</v>
      </c>
      <c r="F103" s="1">
        <v>3201</v>
      </c>
      <c r="J103" s="1" t="s">
        <v>32</v>
      </c>
    </row>
    <row r="104" spans="1:10" ht="16" x14ac:dyDescent="0.2">
      <c r="A104" s="7" t="s">
        <v>99</v>
      </c>
      <c r="B104" s="1">
        <v>427861</v>
      </c>
      <c r="C104" s="1">
        <v>114557</v>
      </c>
      <c r="D104" s="1">
        <v>134337</v>
      </c>
      <c r="E104" s="1">
        <v>83386</v>
      </c>
      <c r="F104" s="1">
        <v>69544</v>
      </c>
      <c r="J104" s="1">
        <v>26037</v>
      </c>
    </row>
    <row r="105" spans="1:10" ht="16" x14ac:dyDescent="0.2">
      <c r="A105" s="7" t="s">
        <v>45</v>
      </c>
      <c r="B105" s="1">
        <v>2380</v>
      </c>
      <c r="C105" s="1">
        <v>363</v>
      </c>
      <c r="D105" s="1">
        <v>347</v>
      </c>
      <c r="E105" s="1">
        <v>888</v>
      </c>
      <c r="F105" s="1">
        <v>198</v>
      </c>
      <c r="J105" s="1">
        <v>585</v>
      </c>
    </row>
    <row r="106" spans="1:10" ht="16" x14ac:dyDescent="0.2">
      <c r="A106" s="6" t="s">
        <v>26</v>
      </c>
    </row>
    <row r="107" spans="1:10" ht="16" x14ac:dyDescent="0.2">
      <c r="A107" s="7" t="s">
        <v>100</v>
      </c>
      <c r="B107" s="1">
        <v>231733</v>
      </c>
      <c r="C107" s="1">
        <v>76747</v>
      </c>
      <c r="D107" s="1">
        <v>78755</v>
      </c>
      <c r="E107" s="1">
        <v>44568</v>
      </c>
      <c r="F107" s="1">
        <v>31662</v>
      </c>
      <c r="J107" s="1" t="s">
        <v>32</v>
      </c>
    </row>
    <row r="108" spans="1:10" ht="16" x14ac:dyDescent="0.2">
      <c r="A108" s="7" t="s">
        <v>101</v>
      </c>
      <c r="B108" s="1">
        <v>112324</v>
      </c>
      <c r="C108" s="1">
        <v>24351</v>
      </c>
      <c r="D108" s="1">
        <v>38118</v>
      </c>
      <c r="E108" s="1">
        <v>28715</v>
      </c>
      <c r="F108" s="1">
        <v>21140</v>
      </c>
      <c r="J108" s="1" t="s">
        <v>32</v>
      </c>
    </row>
    <row r="109" spans="1:10" ht="16" x14ac:dyDescent="0.2">
      <c r="A109" s="7" t="s">
        <v>102</v>
      </c>
      <c r="B109" s="1">
        <v>13644</v>
      </c>
      <c r="C109" s="1">
        <v>1263</v>
      </c>
      <c r="D109" s="1">
        <v>4079</v>
      </c>
      <c r="E109" s="1">
        <v>2825</v>
      </c>
      <c r="F109" s="1">
        <v>5476</v>
      </c>
      <c r="J109" s="1" t="s">
        <v>32</v>
      </c>
    </row>
    <row r="110" spans="1:10" ht="16" x14ac:dyDescent="0.2">
      <c r="A110" s="7" t="s">
        <v>103</v>
      </c>
      <c r="B110" s="1">
        <v>3201</v>
      </c>
      <c r="C110" s="1" t="s">
        <v>32</v>
      </c>
      <c r="D110" s="1" t="s">
        <v>32</v>
      </c>
      <c r="E110" s="1" t="s">
        <v>32</v>
      </c>
      <c r="F110" s="1">
        <v>3201</v>
      </c>
      <c r="J110" s="1" t="s">
        <v>32</v>
      </c>
    </row>
    <row r="111" spans="1:10" ht="16" x14ac:dyDescent="0.2">
      <c r="A111" s="7" t="s">
        <v>45</v>
      </c>
      <c r="B111" s="1">
        <v>77046</v>
      </c>
      <c r="C111" s="1">
        <v>14502</v>
      </c>
      <c r="D111" s="1">
        <v>14371</v>
      </c>
      <c r="E111" s="1">
        <v>9768</v>
      </c>
      <c r="F111" s="1">
        <v>11463</v>
      </c>
      <c r="J111" s="1">
        <v>26942</v>
      </c>
    </row>
    <row r="112" spans="1:10" ht="16" x14ac:dyDescent="0.2">
      <c r="A112" s="6" t="s">
        <v>27</v>
      </c>
    </row>
    <row r="113" spans="1:10" ht="16" x14ac:dyDescent="0.2">
      <c r="A113" s="7" t="s">
        <v>100</v>
      </c>
      <c r="B113" s="1">
        <v>251215</v>
      </c>
      <c r="C113" s="1">
        <v>78714</v>
      </c>
      <c r="D113" s="1">
        <v>80669</v>
      </c>
      <c r="E113" s="1">
        <v>51446</v>
      </c>
      <c r="F113" s="1">
        <v>40386</v>
      </c>
      <c r="J113" s="1" t="s">
        <v>32</v>
      </c>
    </row>
    <row r="114" spans="1:10" ht="16" x14ac:dyDescent="0.2">
      <c r="A114" s="7" t="s">
        <v>101</v>
      </c>
      <c r="B114" s="1">
        <v>92221</v>
      </c>
      <c r="C114" s="1">
        <v>20495</v>
      </c>
      <c r="D114" s="1">
        <v>35145</v>
      </c>
      <c r="E114" s="1">
        <v>19133</v>
      </c>
      <c r="F114" s="1">
        <v>17448</v>
      </c>
      <c r="J114" s="1" t="s">
        <v>32</v>
      </c>
    </row>
    <row r="115" spans="1:10" ht="16" x14ac:dyDescent="0.2">
      <c r="A115" s="7" t="s">
        <v>102</v>
      </c>
      <c r="B115" s="1">
        <v>16914</v>
      </c>
      <c r="C115" s="1">
        <v>3152</v>
      </c>
      <c r="D115" s="1">
        <v>5990</v>
      </c>
      <c r="E115" s="1">
        <v>5167</v>
      </c>
      <c r="F115" s="1">
        <v>2606</v>
      </c>
      <c r="J115" s="1" t="s">
        <v>32</v>
      </c>
    </row>
    <row r="116" spans="1:10" ht="16" x14ac:dyDescent="0.2">
      <c r="A116" s="7" t="s">
        <v>103</v>
      </c>
      <c r="B116" s="1">
        <v>1403</v>
      </c>
      <c r="C116" s="1" t="s">
        <v>32</v>
      </c>
      <c r="D116" s="1" t="s">
        <v>32</v>
      </c>
      <c r="E116" s="1">
        <v>363</v>
      </c>
      <c r="F116" s="1">
        <v>1040</v>
      </c>
      <c r="J116" s="1" t="s">
        <v>32</v>
      </c>
    </row>
    <row r="117" spans="1:10" ht="16" x14ac:dyDescent="0.2">
      <c r="A117" s="7" t="s">
        <v>45</v>
      </c>
      <c r="B117" s="1">
        <v>76195</v>
      </c>
      <c r="C117" s="1">
        <v>14502</v>
      </c>
      <c r="D117" s="1">
        <v>13520</v>
      </c>
      <c r="E117" s="1">
        <v>9768</v>
      </c>
      <c r="F117" s="1">
        <v>11463</v>
      </c>
      <c r="J117" s="1">
        <v>26942</v>
      </c>
    </row>
    <row r="118" spans="1:10" ht="16" x14ac:dyDescent="0.2">
      <c r="A118" s="6" t="s">
        <v>28</v>
      </c>
    </row>
    <row r="119" spans="1:10" ht="16" x14ac:dyDescent="0.2">
      <c r="A119" s="7" t="s">
        <v>100</v>
      </c>
      <c r="B119" s="1">
        <v>187897</v>
      </c>
      <c r="C119" s="1">
        <v>69363</v>
      </c>
      <c r="D119" s="1">
        <v>54297</v>
      </c>
      <c r="E119" s="1">
        <v>39136</v>
      </c>
      <c r="F119" s="1">
        <v>25101</v>
      </c>
      <c r="J119" s="1" t="s">
        <v>32</v>
      </c>
    </row>
    <row r="120" spans="1:10" ht="16" x14ac:dyDescent="0.2">
      <c r="A120" s="7" t="s">
        <v>101</v>
      </c>
      <c r="B120" s="1">
        <v>141595</v>
      </c>
      <c r="C120" s="1">
        <v>30625</v>
      </c>
      <c r="D120" s="1">
        <v>56966</v>
      </c>
      <c r="E120" s="1">
        <v>31783</v>
      </c>
      <c r="F120" s="1">
        <v>22220</v>
      </c>
      <c r="J120" s="1" t="s">
        <v>32</v>
      </c>
    </row>
    <row r="121" spans="1:10" ht="16" x14ac:dyDescent="0.2">
      <c r="A121" s="7" t="s">
        <v>102</v>
      </c>
      <c r="B121" s="1">
        <v>34063</v>
      </c>
      <c r="C121" s="1">
        <v>2374</v>
      </c>
      <c r="D121" s="1">
        <v>10541</v>
      </c>
      <c r="E121" s="1">
        <v>6989</v>
      </c>
      <c r="F121" s="1">
        <v>14159</v>
      </c>
      <c r="J121" s="1" t="s">
        <v>32</v>
      </c>
    </row>
    <row r="122" spans="1:10" ht="16" x14ac:dyDescent="0.2">
      <c r="A122" s="7" t="s">
        <v>103</v>
      </c>
      <c r="B122" s="1" t="s">
        <v>32</v>
      </c>
      <c r="C122" s="1" t="s">
        <v>32</v>
      </c>
      <c r="D122" s="1" t="s">
        <v>32</v>
      </c>
      <c r="E122" s="1" t="s">
        <v>32</v>
      </c>
      <c r="F122" s="1" t="s">
        <v>32</v>
      </c>
      <c r="J122" s="1" t="s">
        <v>32</v>
      </c>
    </row>
    <row r="123" spans="1:10" ht="16" x14ac:dyDescent="0.2">
      <c r="A123" s="7" t="s">
        <v>45</v>
      </c>
      <c r="B123" s="1">
        <v>74394</v>
      </c>
      <c r="C123" s="1">
        <v>14502</v>
      </c>
      <c r="D123" s="1">
        <v>13520</v>
      </c>
      <c r="E123" s="1">
        <v>7967</v>
      </c>
      <c r="F123" s="1">
        <v>11463</v>
      </c>
      <c r="J123" s="1">
        <v>26942</v>
      </c>
    </row>
    <row r="124" spans="1:10" ht="16" x14ac:dyDescent="0.2">
      <c r="A124" s="6" t="s">
        <v>29</v>
      </c>
    </row>
    <row r="125" spans="1:10" ht="16" x14ac:dyDescent="0.2">
      <c r="A125" s="7" t="s">
        <v>100</v>
      </c>
      <c r="B125" s="1">
        <v>277608</v>
      </c>
      <c r="C125" s="1">
        <v>86002</v>
      </c>
      <c r="D125" s="1">
        <v>90240</v>
      </c>
      <c r="E125" s="1">
        <v>61003</v>
      </c>
      <c r="F125" s="1">
        <v>40364</v>
      </c>
      <c r="J125" s="1" t="s">
        <v>32</v>
      </c>
    </row>
    <row r="126" spans="1:10" ht="16" x14ac:dyDescent="0.2">
      <c r="A126" s="7" t="s">
        <v>101</v>
      </c>
      <c r="B126" s="1">
        <v>68597</v>
      </c>
      <c r="C126" s="1">
        <v>15692</v>
      </c>
      <c r="D126" s="1">
        <v>26060</v>
      </c>
      <c r="E126" s="1">
        <v>11628</v>
      </c>
      <c r="F126" s="1">
        <v>15215</v>
      </c>
      <c r="J126" s="1" t="s">
        <v>32</v>
      </c>
    </row>
    <row r="127" spans="1:10" ht="16" x14ac:dyDescent="0.2">
      <c r="A127" s="7" t="s">
        <v>102</v>
      </c>
      <c r="B127" s="1">
        <v>16225</v>
      </c>
      <c r="C127" s="1">
        <v>518</v>
      </c>
      <c r="D127" s="1">
        <v>4528</v>
      </c>
      <c r="E127" s="1">
        <v>5278</v>
      </c>
      <c r="F127" s="1">
        <v>5901</v>
      </c>
      <c r="J127" s="1" t="s">
        <v>32</v>
      </c>
    </row>
    <row r="128" spans="1:10" ht="16" x14ac:dyDescent="0.2">
      <c r="A128" s="7" t="s">
        <v>103</v>
      </c>
      <c r="B128" s="1">
        <v>540</v>
      </c>
      <c r="C128" s="1">
        <v>149</v>
      </c>
      <c r="D128" s="1">
        <v>390</v>
      </c>
      <c r="E128" s="1" t="s">
        <v>32</v>
      </c>
      <c r="F128" s="1" t="s">
        <v>32</v>
      </c>
      <c r="J128" s="1" t="s">
        <v>32</v>
      </c>
    </row>
    <row r="129" spans="1:10" ht="16" x14ac:dyDescent="0.2">
      <c r="A129" s="7" t="s">
        <v>45</v>
      </c>
      <c r="B129" s="1">
        <v>74979</v>
      </c>
      <c r="C129" s="1">
        <v>14502</v>
      </c>
      <c r="D129" s="1">
        <v>14105</v>
      </c>
      <c r="E129" s="1">
        <v>7967</v>
      </c>
      <c r="F129" s="1">
        <v>11463</v>
      </c>
      <c r="J129" s="1">
        <v>26942</v>
      </c>
    </row>
    <row r="130" spans="1:10" ht="16" x14ac:dyDescent="0.2">
      <c r="A130" s="6" t="s">
        <v>30</v>
      </c>
    </row>
    <row r="131" spans="1:10" ht="16" x14ac:dyDescent="0.2">
      <c r="A131" s="7" t="s">
        <v>100</v>
      </c>
      <c r="B131" s="1">
        <v>341287</v>
      </c>
      <c r="C131" s="1">
        <v>101450</v>
      </c>
      <c r="D131" s="1">
        <v>113015</v>
      </c>
      <c r="E131" s="1">
        <v>75859</v>
      </c>
      <c r="F131" s="1">
        <v>50964</v>
      </c>
      <c r="J131" s="1" t="s">
        <v>32</v>
      </c>
    </row>
    <row r="132" spans="1:10" ht="16" x14ac:dyDescent="0.2">
      <c r="A132" s="7" t="s">
        <v>101</v>
      </c>
      <c r="B132" s="1">
        <v>20505</v>
      </c>
      <c r="C132" s="1">
        <v>912</v>
      </c>
      <c r="D132" s="1">
        <v>7304</v>
      </c>
      <c r="E132" s="1">
        <v>1774</v>
      </c>
      <c r="F132" s="1">
        <v>10516</v>
      </c>
      <c r="J132" s="1" t="s">
        <v>32</v>
      </c>
    </row>
    <row r="133" spans="1:10" ht="16" x14ac:dyDescent="0.2">
      <c r="A133" s="7" t="s">
        <v>102</v>
      </c>
      <c r="B133" s="1">
        <v>1762</v>
      </c>
      <c r="C133" s="1" t="s">
        <v>32</v>
      </c>
      <c r="D133" s="1">
        <v>1486</v>
      </c>
      <c r="E133" s="1">
        <v>277</v>
      </c>
      <c r="F133" s="1" t="s">
        <v>32</v>
      </c>
      <c r="J133" s="1" t="s">
        <v>32</v>
      </c>
    </row>
    <row r="134" spans="1:10" ht="16" x14ac:dyDescent="0.2">
      <c r="A134" s="7" t="s">
        <v>103</v>
      </c>
      <c r="B134" s="1" t="s">
        <v>32</v>
      </c>
      <c r="C134" s="1" t="s">
        <v>32</v>
      </c>
      <c r="D134" s="1" t="s">
        <v>32</v>
      </c>
      <c r="E134" s="1" t="s">
        <v>32</v>
      </c>
      <c r="F134" s="1" t="s">
        <v>32</v>
      </c>
      <c r="J134" s="1" t="s">
        <v>32</v>
      </c>
    </row>
    <row r="135" spans="1:10" ht="16" x14ac:dyDescent="0.2">
      <c r="A135" s="7" t="s">
        <v>45</v>
      </c>
      <c r="B135" s="1">
        <v>74394</v>
      </c>
      <c r="C135" s="1">
        <v>14502</v>
      </c>
      <c r="D135" s="1">
        <v>13520</v>
      </c>
      <c r="E135" s="1">
        <v>7967</v>
      </c>
      <c r="F135" s="1">
        <v>11463</v>
      </c>
      <c r="J135" s="1">
        <v>26942</v>
      </c>
    </row>
    <row r="136" spans="1:10" ht="16" x14ac:dyDescent="0.2">
      <c r="A136" s="6" t="s">
        <v>31</v>
      </c>
    </row>
    <row r="137" spans="1:10" ht="16" x14ac:dyDescent="0.2">
      <c r="A137" s="7" t="s">
        <v>100</v>
      </c>
      <c r="B137" s="1">
        <v>342174</v>
      </c>
      <c r="C137" s="1">
        <v>101965</v>
      </c>
      <c r="D137" s="1">
        <v>116795</v>
      </c>
      <c r="E137" s="1">
        <v>69916</v>
      </c>
      <c r="F137" s="1">
        <v>53498</v>
      </c>
      <c r="J137" s="1" t="s">
        <v>32</v>
      </c>
    </row>
    <row r="138" spans="1:10" ht="16" x14ac:dyDescent="0.2">
      <c r="A138" s="7" t="s">
        <v>101</v>
      </c>
      <c r="B138" s="1">
        <v>20545</v>
      </c>
      <c r="C138" s="1">
        <v>396</v>
      </c>
      <c r="D138" s="1">
        <v>4615</v>
      </c>
      <c r="E138" s="1">
        <v>7993</v>
      </c>
      <c r="F138" s="1">
        <v>7540</v>
      </c>
      <c r="J138" s="1" t="s">
        <v>32</v>
      </c>
    </row>
    <row r="139" spans="1:10" ht="16" x14ac:dyDescent="0.2">
      <c r="A139" s="7" t="s">
        <v>102</v>
      </c>
      <c r="B139" s="1">
        <v>836</v>
      </c>
      <c r="C139" s="1" t="s">
        <v>32</v>
      </c>
      <c r="D139" s="1">
        <v>394</v>
      </c>
      <c r="E139" s="1" t="s">
        <v>32</v>
      </c>
      <c r="F139" s="1">
        <v>441</v>
      </c>
      <c r="J139" s="1" t="s">
        <v>32</v>
      </c>
    </row>
    <row r="140" spans="1:10" ht="16" x14ac:dyDescent="0.2">
      <c r="A140" s="7" t="s">
        <v>103</v>
      </c>
      <c r="B140" s="1" t="s">
        <v>32</v>
      </c>
      <c r="C140" s="1" t="s">
        <v>32</v>
      </c>
      <c r="D140" s="1" t="s">
        <v>32</v>
      </c>
      <c r="E140" s="1" t="s">
        <v>32</v>
      </c>
      <c r="F140" s="1" t="s">
        <v>32</v>
      </c>
      <c r="J140" s="1" t="s">
        <v>32</v>
      </c>
    </row>
    <row r="141" spans="1:10" ht="16" x14ac:dyDescent="0.2">
      <c r="A141" s="7" t="s">
        <v>45</v>
      </c>
      <c r="B141" s="1">
        <v>74394</v>
      </c>
      <c r="C141" s="1">
        <v>14502</v>
      </c>
      <c r="D141" s="1">
        <v>13520</v>
      </c>
      <c r="E141" s="1">
        <v>7967</v>
      </c>
      <c r="F141" s="1">
        <v>11463</v>
      </c>
      <c r="J141" s="1">
        <v>26942</v>
      </c>
    </row>
    <row r="142" spans="1:10" s="2" customFormat="1" x14ac:dyDescent="0.2">
      <c r="A142" s="2" t="s">
        <v>104</v>
      </c>
    </row>
    <row r="143" spans="1:10" s="2" customFormat="1" x14ac:dyDescent="0.2">
      <c r="A143" s="2" t="s">
        <v>105</v>
      </c>
    </row>
    <row r="144" spans="1:10" s="2" customFormat="1" x14ac:dyDescent="0.2"/>
    <row r="145" s="2" customFormat="1" x14ac:dyDescent="0.2"/>
    <row r="146" s="2" customFormat="1" x14ac:dyDescent="0.2"/>
    <row r="147" s="2" customFormat="1" x14ac:dyDescent="0.2"/>
    <row r="148" s="2" customFormat="1" x14ac:dyDescent="0.2"/>
    <row r="149" s="2" customFormat="1" x14ac:dyDescent="0.2"/>
    <row r="150" s="2" customFormat="1" x14ac:dyDescent="0.2"/>
    <row r="151" s="2" customFormat="1" x14ac:dyDescent="0.2"/>
    <row r="152" s="2" customFormat="1" x14ac:dyDescent="0.2"/>
    <row r="153" s="2" customFormat="1" x14ac:dyDescent="0.2"/>
    <row r="154" s="2" customFormat="1" x14ac:dyDescent="0.2"/>
    <row r="155" s="2" customFormat="1" x14ac:dyDescent="0.2"/>
    <row r="156" s="2" customFormat="1" x14ac:dyDescent="0.2"/>
    <row r="157" s="2" customFormat="1" x14ac:dyDescent="0.2"/>
    <row r="158" s="2" customFormat="1" x14ac:dyDescent="0.2"/>
    <row r="159" s="2" customFormat="1" x14ac:dyDescent="0.2"/>
    <row r="160" s="2" customFormat="1" x14ac:dyDescent="0.2"/>
    <row r="161" s="2" customFormat="1" x14ac:dyDescent="0.2"/>
    <row r="162" s="2" customFormat="1" x14ac:dyDescent="0.2"/>
    <row r="163" s="2" customFormat="1" x14ac:dyDescent="0.2"/>
    <row r="164" s="2" customFormat="1" x14ac:dyDescent="0.2"/>
    <row r="165" s="2" customFormat="1" x14ac:dyDescent="0.2"/>
    <row r="166" s="2" customFormat="1" x14ac:dyDescent="0.2"/>
    <row r="167" s="2" customFormat="1" x14ac:dyDescent="0.2"/>
    <row r="168" s="2" customFormat="1" x14ac:dyDescent="0.2"/>
    <row r="169" s="2" customFormat="1" x14ac:dyDescent="0.2"/>
    <row r="170" s="2" customFormat="1" x14ac:dyDescent="0.2"/>
    <row r="171" s="2" customFormat="1" x14ac:dyDescent="0.2"/>
    <row r="172" s="2" customFormat="1" x14ac:dyDescent="0.2"/>
    <row r="173" s="2" customFormat="1" x14ac:dyDescent="0.2"/>
    <row r="174" s="2" customFormat="1" x14ac:dyDescent="0.2"/>
    <row r="175" s="2" customFormat="1" x14ac:dyDescent="0.2"/>
    <row r="176" s="2" customFormat="1" x14ac:dyDescent="0.2"/>
    <row r="177" s="2" customFormat="1" x14ac:dyDescent="0.2"/>
    <row r="178" s="2" customFormat="1" x14ac:dyDescent="0.2"/>
    <row r="179" s="2" customFormat="1" x14ac:dyDescent="0.2"/>
    <row r="180" s="2" customFormat="1" x14ac:dyDescent="0.2"/>
    <row r="181" s="2" customFormat="1" x14ac:dyDescent="0.2"/>
    <row r="182" s="2" customFormat="1" x14ac:dyDescent="0.2"/>
    <row r="183" s="2" customFormat="1" x14ac:dyDescent="0.2"/>
    <row r="184" s="2" customFormat="1" x14ac:dyDescent="0.2"/>
    <row r="185" s="2" customFormat="1" x14ac:dyDescent="0.2"/>
    <row r="186" s="2" customFormat="1" x14ac:dyDescent="0.2"/>
    <row r="187" s="2" customFormat="1" x14ac:dyDescent="0.2"/>
    <row r="188" s="2" customFormat="1" x14ac:dyDescent="0.2"/>
    <row r="189" s="2" customFormat="1" x14ac:dyDescent="0.2"/>
    <row r="190" s="2" customFormat="1" x14ac:dyDescent="0.2"/>
    <row r="191" s="2" customFormat="1" x14ac:dyDescent="0.2"/>
  </sheetData>
  <mergeCells count="3">
    <mergeCell ref="C5:J5"/>
    <mergeCell ref="B5:B6"/>
    <mergeCell ref="A5:A6"/>
  </mergeCells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400-000000000000}">
  <sheetPr codeName="Sheet53"/>
  <dimension ref="A1:T191"/>
  <sheetViews>
    <sheetView workbookViewId="0">
      <pane ySplit="8" topLeftCell="A9" activePane="bottomLeft" state="frozen"/>
      <selection pane="bottomLeft"/>
    </sheetView>
  </sheetViews>
  <sheetFormatPr baseColWidth="10" defaultColWidth="8.83203125" defaultRowHeight="15" x14ac:dyDescent="0.2"/>
  <cols>
    <col min="1" max="1" width="45.6640625" style="1" customWidth="1"/>
    <col min="2" max="10" width="20.6640625" style="1" customWidth="1"/>
    <col min="11" max="20" width="9.1640625" style="2"/>
  </cols>
  <sheetData>
    <row r="1" spans="1:10" s="2" customFormat="1" ht="16" x14ac:dyDescent="0.2">
      <c r="A1" s="3" t="s">
        <v>157</v>
      </c>
    </row>
    <row r="2" spans="1:10" s="2" customFormat="1" x14ac:dyDescent="0.2">
      <c r="A2" s="2" t="s">
        <v>1</v>
      </c>
    </row>
    <row r="3" spans="1:10" s="2" customFormat="1" x14ac:dyDescent="0.2">
      <c r="A3" s="2" t="s">
        <v>2</v>
      </c>
    </row>
    <row r="4" spans="1:10" s="2" customFormat="1" x14ac:dyDescent="0.2">
      <c r="A4" s="2" t="s">
        <v>3</v>
      </c>
    </row>
    <row r="5" spans="1:10" x14ac:dyDescent="0.2">
      <c r="A5" s="9" t="s">
        <v>33</v>
      </c>
      <c r="B5" s="9" t="s">
        <v>4</v>
      </c>
      <c r="C5" s="9" t="s">
        <v>5</v>
      </c>
      <c r="D5" s="9" t="s">
        <v>5</v>
      </c>
      <c r="E5" s="9" t="s">
        <v>5</v>
      </c>
      <c r="F5" s="9" t="s">
        <v>5</v>
      </c>
      <c r="G5" s="9"/>
      <c r="H5" s="9"/>
      <c r="I5" s="9"/>
      <c r="J5" s="9" t="s">
        <v>5</v>
      </c>
    </row>
    <row r="6" spans="1:10" ht="32" x14ac:dyDescent="0.2">
      <c r="A6" s="9"/>
      <c r="B6" s="9"/>
      <c r="C6" s="4" t="s">
        <v>6</v>
      </c>
      <c r="D6" s="4" t="s">
        <v>7</v>
      </c>
      <c r="E6" s="4" t="s">
        <v>8</v>
      </c>
      <c r="F6" s="4" t="s">
        <v>9</v>
      </c>
      <c r="G6" s="4" t="s">
        <v>172</v>
      </c>
      <c r="H6" s="4" t="s">
        <v>173</v>
      </c>
      <c r="I6" s="4" t="s">
        <v>174</v>
      </c>
      <c r="J6" s="4" t="s">
        <v>10</v>
      </c>
    </row>
    <row r="7" spans="1:10" ht="0" hidden="1" customHeight="1" x14ac:dyDescent="0.2"/>
    <row r="8" spans="1:10" x14ac:dyDescent="0.2">
      <c r="A8" s="5" t="s">
        <v>4</v>
      </c>
      <c r="B8" s="1">
        <v>14419449</v>
      </c>
      <c r="C8" s="1">
        <v>4167347</v>
      </c>
      <c r="D8" s="1">
        <v>3757731</v>
      </c>
      <c r="E8" s="1">
        <v>2832757</v>
      </c>
      <c r="F8" s="1">
        <v>2372025</v>
      </c>
      <c r="G8" s="1">
        <f>SUM(C8:F8)</f>
        <v>13129860</v>
      </c>
      <c r="H8" s="1">
        <f>SUM(E8:F8)</f>
        <v>5204782</v>
      </c>
      <c r="I8" s="8">
        <f>H8/G8</f>
        <v>0.39640803481529885</v>
      </c>
      <c r="J8" s="1">
        <v>1289590</v>
      </c>
    </row>
    <row r="9" spans="1:10" ht="16" x14ac:dyDescent="0.2">
      <c r="A9" s="6" t="s">
        <v>11</v>
      </c>
    </row>
    <row r="10" spans="1:10" ht="16" x14ac:dyDescent="0.2">
      <c r="A10" s="7" t="s">
        <v>34</v>
      </c>
      <c r="B10" s="1">
        <v>905115</v>
      </c>
      <c r="C10" s="1">
        <v>233399</v>
      </c>
      <c r="D10" s="1">
        <v>335398</v>
      </c>
      <c r="E10" s="1">
        <v>175695</v>
      </c>
      <c r="F10" s="1">
        <v>104260</v>
      </c>
      <c r="J10" s="1">
        <v>56363</v>
      </c>
    </row>
    <row r="11" spans="1:10" ht="16" x14ac:dyDescent="0.2">
      <c r="A11" s="7" t="s">
        <v>35</v>
      </c>
      <c r="B11" s="1">
        <v>4025160</v>
      </c>
      <c r="C11" s="1">
        <v>1387363</v>
      </c>
      <c r="D11" s="1">
        <v>952450</v>
      </c>
      <c r="E11" s="1">
        <v>749456</v>
      </c>
      <c r="F11" s="1">
        <v>678569</v>
      </c>
      <c r="J11" s="1">
        <v>257322</v>
      </c>
    </row>
    <row r="12" spans="1:10" ht="16" x14ac:dyDescent="0.2">
      <c r="A12" s="7" t="s">
        <v>36</v>
      </c>
      <c r="B12" s="1">
        <v>4402134</v>
      </c>
      <c r="C12" s="1">
        <v>881053</v>
      </c>
      <c r="D12" s="1">
        <v>1184227</v>
      </c>
      <c r="E12" s="1">
        <v>790064</v>
      </c>
      <c r="F12" s="1">
        <v>878250</v>
      </c>
      <c r="J12" s="1">
        <v>668540</v>
      </c>
    </row>
    <row r="13" spans="1:10" ht="16" x14ac:dyDescent="0.2">
      <c r="A13" s="7" t="s">
        <v>37</v>
      </c>
      <c r="B13" s="1">
        <v>2514819</v>
      </c>
      <c r="C13" s="1">
        <v>674673</v>
      </c>
      <c r="D13" s="1">
        <v>609578</v>
      </c>
      <c r="E13" s="1">
        <v>587374</v>
      </c>
      <c r="F13" s="1">
        <v>453308</v>
      </c>
      <c r="J13" s="1">
        <v>189885</v>
      </c>
    </row>
    <row r="14" spans="1:10" ht="16" x14ac:dyDescent="0.2">
      <c r="A14" s="7" t="s">
        <v>38</v>
      </c>
      <c r="B14" s="1">
        <v>2572221</v>
      </c>
      <c r="C14" s="1">
        <v>990859</v>
      </c>
      <c r="D14" s="1">
        <v>676078</v>
      </c>
      <c r="E14" s="1">
        <v>530167</v>
      </c>
      <c r="F14" s="1">
        <v>257638</v>
      </c>
      <c r="J14" s="1">
        <v>117479</v>
      </c>
    </row>
    <row r="15" spans="1:10" ht="16" x14ac:dyDescent="0.2">
      <c r="A15" s="6" t="s">
        <v>12</v>
      </c>
    </row>
    <row r="16" spans="1:10" ht="16" x14ac:dyDescent="0.2">
      <c r="A16" s="7" t="s">
        <v>39</v>
      </c>
      <c r="B16" s="1">
        <v>7134625</v>
      </c>
      <c r="C16" s="1">
        <v>2329101</v>
      </c>
      <c r="D16" s="1">
        <v>1682237</v>
      </c>
      <c r="E16" s="1">
        <v>1442139</v>
      </c>
      <c r="F16" s="1">
        <v>1018856</v>
      </c>
      <c r="J16" s="1">
        <v>662292</v>
      </c>
    </row>
    <row r="17" spans="1:10" ht="16" x14ac:dyDescent="0.2">
      <c r="A17" s="7" t="s">
        <v>40</v>
      </c>
      <c r="B17" s="1">
        <v>7284824</v>
      </c>
      <c r="C17" s="1">
        <v>1838246</v>
      </c>
      <c r="D17" s="1">
        <v>2075494</v>
      </c>
      <c r="E17" s="1">
        <v>1390618</v>
      </c>
      <c r="F17" s="1">
        <v>1353169</v>
      </c>
      <c r="J17" s="1">
        <v>627297</v>
      </c>
    </row>
    <row r="18" spans="1:10" ht="16" x14ac:dyDescent="0.2">
      <c r="A18" s="6" t="s">
        <v>13</v>
      </c>
    </row>
    <row r="19" spans="1:10" ht="16" x14ac:dyDescent="0.2">
      <c r="A19" s="7" t="s">
        <v>41</v>
      </c>
      <c r="B19" s="1">
        <v>6420998</v>
      </c>
      <c r="C19" s="1">
        <v>2231496</v>
      </c>
      <c r="D19" s="1">
        <v>1569982</v>
      </c>
      <c r="E19" s="1">
        <v>1408310</v>
      </c>
      <c r="F19" s="1">
        <v>848990</v>
      </c>
      <c r="J19" s="1">
        <v>362220</v>
      </c>
    </row>
    <row r="20" spans="1:10" ht="16" x14ac:dyDescent="0.2">
      <c r="A20" s="7" t="s">
        <v>42</v>
      </c>
      <c r="B20" s="1">
        <v>7045061</v>
      </c>
      <c r="C20" s="1">
        <v>1827639</v>
      </c>
      <c r="D20" s="1">
        <v>2002367</v>
      </c>
      <c r="E20" s="1">
        <v>1363566</v>
      </c>
      <c r="F20" s="1">
        <v>1246213</v>
      </c>
      <c r="J20" s="1">
        <v>605277</v>
      </c>
    </row>
    <row r="21" spans="1:10" ht="16" x14ac:dyDescent="0.2">
      <c r="A21" s="7" t="s">
        <v>43</v>
      </c>
      <c r="B21" s="1">
        <v>216011</v>
      </c>
      <c r="C21" s="1">
        <v>1235</v>
      </c>
      <c r="D21" s="1">
        <v>42249</v>
      </c>
      <c r="E21" s="1">
        <v>18779</v>
      </c>
      <c r="F21" s="1">
        <v>47086</v>
      </c>
      <c r="J21" s="1">
        <v>106662</v>
      </c>
    </row>
    <row r="22" spans="1:10" ht="16" x14ac:dyDescent="0.2">
      <c r="A22" s="7" t="s">
        <v>44</v>
      </c>
      <c r="B22" s="1">
        <v>561321</v>
      </c>
      <c r="C22" s="1">
        <v>106977</v>
      </c>
      <c r="D22" s="1">
        <v>128141</v>
      </c>
      <c r="E22" s="1">
        <v>28733</v>
      </c>
      <c r="F22" s="1">
        <v>150060</v>
      </c>
      <c r="J22" s="1">
        <v>147411</v>
      </c>
    </row>
    <row r="23" spans="1:10" ht="16" x14ac:dyDescent="0.2">
      <c r="A23" s="7" t="s">
        <v>45</v>
      </c>
      <c r="B23" s="1">
        <v>176058</v>
      </c>
      <c r="C23" s="1" t="s">
        <v>32</v>
      </c>
      <c r="D23" s="1">
        <v>14992</v>
      </c>
      <c r="E23" s="1">
        <v>13370</v>
      </c>
      <c r="F23" s="1">
        <v>79676</v>
      </c>
      <c r="J23" s="1">
        <v>68020</v>
      </c>
    </row>
    <row r="24" spans="1:10" ht="16" x14ac:dyDescent="0.2">
      <c r="A24" s="6" t="s">
        <v>14</v>
      </c>
    </row>
    <row r="25" spans="1:10" ht="16" x14ac:dyDescent="0.2">
      <c r="A25" s="7" t="s">
        <v>46</v>
      </c>
      <c r="B25" s="1">
        <v>595821</v>
      </c>
      <c r="C25" s="1">
        <v>272741</v>
      </c>
      <c r="D25" s="1">
        <v>188250</v>
      </c>
      <c r="E25" s="1">
        <v>91720</v>
      </c>
      <c r="F25" s="1">
        <v>26729</v>
      </c>
      <c r="J25" s="1">
        <v>16381</v>
      </c>
    </row>
    <row r="26" spans="1:10" ht="16" x14ac:dyDescent="0.2">
      <c r="A26" s="7" t="s">
        <v>47</v>
      </c>
      <c r="B26" s="1">
        <v>12209905</v>
      </c>
      <c r="C26" s="1">
        <v>3526946</v>
      </c>
      <c r="D26" s="1">
        <v>3171667</v>
      </c>
      <c r="E26" s="1">
        <v>2445815</v>
      </c>
      <c r="F26" s="1">
        <v>2098480</v>
      </c>
      <c r="J26" s="1">
        <v>966997</v>
      </c>
    </row>
    <row r="27" spans="1:10" ht="16" x14ac:dyDescent="0.2">
      <c r="A27" s="7" t="s">
        <v>48</v>
      </c>
      <c r="B27" s="1">
        <v>529694</v>
      </c>
      <c r="C27" s="1">
        <v>154802</v>
      </c>
      <c r="D27" s="1">
        <v>111537</v>
      </c>
      <c r="E27" s="1">
        <v>173526</v>
      </c>
      <c r="F27" s="1">
        <v>47716</v>
      </c>
      <c r="J27" s="1">
        <v>42113</v>
      </c>
    </row>
    <row r="28" spans="1:10" ht="16" x14ac:dyDescent="0.2">
      <c r="A28" s="7" t="s">
        <v>49</v>
      </c>
      <c r="B28" s="1">
        <v>245002</v>
      </c>
      <c r="C28" s="1">
        <v>134700</v>
      </c>
      <c r="D28" s="1">
        <v>48255</v>
      </c>
      <c r="E28" s="1">
        <v>23965</v>
      </c>
      <c r="F28" s="1">
        <v>35796</v>
      </c>
      <c r="J28" s="1">
        <v>2285</v>
      </c>
    </row>
    <row r="29" spans="1:10" ht="16" x14ac:dyDescent="0.2">
      <c r="A29" s="7" t="s">
        <v>50</v>
      </c>
      <c r="B29" s="1">
        <v>582339</v>
      </c>
      <c r="C29" s="1">
        <v>70637</v>
      </c>
      <c r="D29" s="1">
        <v>158525</v>
      </c>
      <c r="E29" s="1">
        <v>60906</v>
      </c>
      <c r="F29" s="1">
        <v>125321</v>
      </c>
      <c r="J29" s="1">
        <v>166949</v>
      </c>
    </row>
    <row r="30" spans="1:10" ht="16" x14ac:dyDescent="0.2">
      <c r="A30" s="7" t="s">
        <v>45</v>
      </c>
      <c r="B30" s="1">
        <v>256688</v>
      </c>
      <c r="C30" s="1">
        <v>7521</v>
      </c>
      <c r="D30" s="1">
        <v>79496</v>
      </c>
      <c r="E30" s="1">
        <v>36824</v>
      </c>
      <c r="F30" s="1">
        <v>37983</v>
      </c>
      <c r="J30" s="1">
        <v>94863</v>
      </c>
    </row>
    <row r="31" spans="1:10" ht="16" x14ac:dyDescent="0.2">
      <c r="A31" s="6" t="s">
        <v>15</v>
      </c>
    </row>
    <row r="32" spans="1:10" ht="16" x14ac:dyDescent="0.2">
      <c r="A32" s="7" t="s">
        <v>51</v>
      </c>
      <c r="B32" s="1">
        <v>1314051</v>
      </c>
      <c r="C32" s="1">
        <v>428777</v>
      </c>
      <c r="D32" s="1">
        <v>333340</v>
      </c>
      <c r="E32" s="1">
        <v>265246</v>
      </c>
      <c r="F32" s="1">
        <v>121530</v>
      </c>
      <c r="J32" s="1">
        <v>165157</v>
      </c>
    </row>
    <row r="33" spans="1:10" ht="16" x14ac:dyDescent="0.2">
      <c r="A33" s="7" t="s">
        <v>52</v>
      </c>
      <c r="B33" s="1">
        <v>11754104</v>
      </c>
      <c r="C33" s="1">
        <v>3429341</v>
      </c>
      <c r="D33" s="1">
        <v>3118035</v>
      </c>
      <c r="E33" s="1">
        <v>2418763</v>
      </c>
      <c r="F33" s="1">
        <v>1941109</v>
      </c>
      <c r="J33" s="1">
        <v>846856</v>
      </c>
    </row>
    <row r="34" spans="1:10" ht="16" x14ac:dyDescent="0.2">
      <c r="A34" s="7" t="s">
        <v>53</v>
      </c>
      <c r="B34" s="1">
        <v>1005611</v>
      </c>
      <c r="C34" s="1">
        <v>301708</v>
      </c>
      <c r="D34" s="1">
        <v>218994</v>
      </c>
      <c r="E34" s="1">
        <v>98553</v>
      </c>
      <c r="F34" s="1">
        <v>217121</v>
      </c>
      <c r="J34" s="1">
        <v>169235</v>
      </c>
    </row>
    <row r="35" spans="1:10" ht="16" x14ac:dyDescent="0.2">
      <c r="A35" s="7" t="s">
        <v>45</v>
      </c>
      <c r="B35" s="1">
        <v>345684</v>
      </c>
      <c r="C35" s="1">
        <v>7521</v>
      </c>
      <c r="D35" s="1">
        <v>87362</v>
      </c>
      <c r="E35" s="1">
        <v>50194</v>
      </c>
      <c r="F35" s="1">
        <v>92265</v>
      </c>
      <c r="J35" s="1">
        <v>108342</v>
      </c>
    </row>
    <row r="36" spans="1:10" ht="16" x14ac:dyDescent="0.2">
      <c r="A36" s="6" t="s">
        <v>16</v>
      </c>
    </row>
    <row r="37" spans="1:10" ht="16" x14ac:dyDescent="0.2">
      <c r="A37" s="7" t="s">
        <v>54</v>
      </c>
      <c r="B37" s="1">
        <v>3546943</v>
      </c>
      <c r="C37" s="1">
        <v>552793</v>
      </c>
      <c r="D37" s="1">
        <v>786389</v>
      </c>
      <c r="E37" s="1">
        <v>723044</v>
      </c>
      <c r="F37" s="1">
        <v>1025401</v>
      </c>
      <c r="G37" s="1">
        <f>SUM(C37:F37)</f>
        <v>3087627</v>
      </c>
      <c r="H37" s="1">
        <f>SUM(E37:F37)</f>
        <v>1748445</v>
      </c>
      <c r="I37" s="8">
        <f>H37/G37</f>
        <v>0.56627468279037596</v>
      </c>
      <c r="J37" s="1">
        <v>459316</v>
      </c>
    </row>
    <row r="38" spans="1:10" ht="16" x14ac:dyDescent="0.2">
      <c r="A38" s="7" t="s">
        <v>55</v>
      </c>
      <c r="B38" s="1">
        <v>6433360</v>
      </c>
      <c r="C38" s="1">
        <v>2484605</v>
      </c>
      <c r="D38" s="1">
        <v>1635778</v>
      </c>
      <c r="E38" s="1">
        <v>1282469</v>
      </c>
      <c r="F38" s="1">
        <v>573873</v>
      </c>
      <c r="G38" s="1">
        <f t="shared" ref="G38:G41" si="0">SUM(C38:F38)</f>
        <v>5976725</v>
      </c>
      <c r="H38" s="1">
        <f t="shared" ref="H38:H41" si="1">SUM(E38:F38)</f>
        <v>1856342</v>
      </c>
      <c r="I38" s="8">
        <f t="shared" ref="I38:I41" si="2">H38/G38</f>
        <v>0.31059518381722434</v>
      </c>
      <c r="J38" s="1">
        <v>456634</v>
      </c>
    </row>
    <row r="39" spans="1:10" ht="16" x14ac:dyDescent="0.2">
      <c r="A39" s="7" t="s">
        <v>56</v>
      </c>
      <c r="B39" s="1">
        <v>2137520</v>
      </c>
      <c r="C39" s="1">
        <v>414327</v>
      </c>
      <c r="D39" s="1">
        <v>509719</v>
      </c>
      <c r="E39" s="1">
        <v>560291</v>
      </c>
      <c r="F39" s="1">
        <v>477529</v>
      </c>
      <c r="G39" s="1">
        <f t="shared" si="0"/>
        <v>1961866</v>
      </c>
      <c r="H39" s="1">
        <f t="shared" si="1"/>
        <v>1037820</v>
      </c>
      <c r="I39" s="8">
        <f t="shared" si="2"/>
        <v>0.52899637386039622</v>
      </c>
      <c r="J39" s="1">
        <v>175654</v>
      </c>
    </row>
    <row r="40" spans="1:10" ht="16" x14ac:dyDescent="0.2">
      <c r="A40" s="7" t="s">
        <v>57</v>
      </c>
      <c r="B40" s="1">
        <v>1973811</v>
      </c>
      <c r="C40" s="1">
        <v>626571</v>
      </c>
      <c r="D40" s="1">
        <v>778516</v>
      </c>
      <c r="E40" s="1">
        <v>246171</v>
      </c>
      <c r="F40" s="1">
        <v>139425</v>
      </c>
      <c r="G40" s="1">
        <f t="shared" si="0"/>
        <v>1790683</v>
      </c>
      <c r="H40" s="1">
        <f t="shared" si="1"/>
        <v>385596</v>
      </c>
      <c r="I40" s="8">
        <f t="shared" si="2"/>
        <v>0.21533459579389541</v>
      </c>
      <c r="J40" s="1">
        <v>183127</v>
      </c>
    </row>
    <row r="41" spans="1:10" ht="16" x14ac:dyDescent="0.2">
      <c r="A41" s="7" t="s">
        <v>58</v>
      </c>
      <c r="B41" s="1">
        <v>327814</v>
      </c>
      <c r="C41" s="1">
        <v>89050</v>
      </c>
      <c r="D41" s="1">
        <v>47329</v>
      </c>
      <c r="E41" s="1">
        <v>20782</v>
      </c>
      <c r="F41" s="1">
        <v>155797</v>
      </c>
      <c r="G41" s="1">
        <f t="shared" si="0"/>
        <v>312958</v>
      </c>
      <c r="H41" s="1">
        <f t="shared" si="1"/>
        <v>176579</v>
      </c>
      <c r="I41" s="8">
        <f t="shared" si="2"/>
        <v>0.56422587056410123</v>
      </c>
      <c r="J41" s="1">
        <v>14857</v>
      </c>
    </row>
    <row r="42" spans="1:10" ht="16" x14ac:dyDescent="0.2">
      <c r="A42" s="6" t="s">
        <v>17</v>
      </c>
    </row>
    <row r="43" spans="1:10" ht="16" x14ac:dyDescent="0.2">
      <c r="A43" s="7" t="s">
        <v>59</v>
      </c>
      <c r="B43" s="1">
        <v>1628333</v>
      </c>
      <c r="C43" s="1">
        <v>215942</v>
      </c>
      <c r="D43" s="1">
        <v>387960</v>
      </c>
      <c r="E43" s="1">
        <v>282764</v>
      </c>
      <c r="F43" s="1">
        <v>676398</v>
      </c>
      <c r="J43" s="1">
        <v>65270</v>
      </c>
    </row>
    <row r="44" spans="1:10" ht="16" x14ac:dyDescent="0.2">
      <c r="A44" s="7" t="s">
        <v>60</v>
      </c>
      <c r="B44" s="1">
        <v>3899439</v>
      </c>
      <c r="C44" s="1">
        <v>637673</v>
      </c>
      <c r="D44" s="1">
        <v>1022794</v>
      </c>
      <c r="E44" s="1">
        <v>1059218</v>
      </c>
      <c r="F44" s="1">
        <v>632989</v>
      </c>
      <c r="J44" s="1">
        <v>546765</v>
      </c>
    </row>
    <row r="45" spans="1:10" ht="16" x14ac:dyDescent="0.2">
      <c r="A45" s="7" t="s">
        <v>61</v>
      </c>
      <c r="B45" s="1">
        <v>3129944</v>
      </c>
      <c r="C45" s="1">
        <v>757113</v>
      </c>
      <c r="D45" s="1">
        <v>827269</v>
      </c>
      <c r="E45" s="1">
        <v>648625</v>
      </c>
      <c r="F45" s="1">
        <v>496929</v>
      </c>
      <c r="J45" s="1">
        <v>400008</v>
      </c>
    </row>
    <row r="46" spans="1:10" ht="16" x14ac:dyDescent="0.2">
      <c r="A46" s="7" t="s">
        <v>62</v>
      </c>
      <c r="B46" s="1">
        <v>5761733</v>
      </c>
      <c r="C46" s="1">
        <v>2556618</v>
      </c>
      <c r="D46" s="1">
        <v>1519709</v>
      </c>
      <c r="E46" s="1">
        <v>842151</v>
      </c>
      <c r="F46" s="1">
        <v>565709</v>
      </c>
      <c r="J46" s="1">
        <v>277546</v>
      </c>
    </row>
    <row r="47" spans="1:10" ht="16" x14ac:dyDescent="0.2">
      <c r="A47" s="6" t="s">
        <v>18</v>
      </c>
    </row>
    <row r="48" spans="1:10" ht="16" x14ac:dyDescent="0.2">
      <c r="A48" s="7" t="s">
        <v>63</v>
      </c>
      <c r="B48" s="1">
        <v>7263221</v>
      </c>
      <c r="C48" s="1">
        <v>2533396</v>
      </c>
      <c r="D48" s="1">
        <v>1880985</v>
      </c>
      <c r="E48" s="1">
        <v>1397437</v>
      </c>
      <c r="F48" s="1">
        <v>812789</v>
      </c>
      <c r="J48" s="1">
        <v>638614</v>
      </c>
    </row>
    <row r="49" spans="1:10" ht="16" x14ac:dyDescent="0.2">
      <c r="A49" s="7" t="s">
        <v>64</v>
      </c>
      <c r="B49" s="1">
        <v>641539</v>
      </c>
      <c r="C49" s="1">
        <v>160525</v>
      </c>
      <c r="D49" s="1">
        <v>150314</v>
      </c>
      <c r="E49" s="1">
        <v>197701</v>
      </c>
      <c r="F49" s="1">
        <v>133000</v>
      </c>
      <c r="J49" s="1" t="s">
        <v>32</v>
      </c>
    </row>
    <row r="50" spans="1:10" ht="16" x14ac:dyDescent="0.2">
      <c r="A50" s="7" t="s">
        <v>65</v>
      </c>
      <c r="B50" s="1">
        <v>2203636</v>
      </c>
      <c r="C50" s="1">
        <v>366129</v>
      </c>
      <c r="D50" s="1">
        <v>603044</v>
      </c>
      <c r="E50" s="1">
        <v>561550</v>
      </c>
      <c r="F50" s="1">
        <v>501786</v>
      </c>
      <c r="J50" s="1">
        <v>171127</v>
      </c>
    </row>
    <row r="51" spans="1:10" ht="16" x14ac:dyDescent="0.2">
      <c r="A51" s="7" t="s">
        <v>66</v>
      </c>
      <c r="B51" s="1">
        <v>4268529</v>
      </c>
      <c r="C51" s="1">
        <v>1105030</v>
      </c>
      <c r="D51" s="1">
        <v>1123389</v>
      </c>
      <c r="E51" s="1">
        <v>676069</v>
      </c>
      <c r="F51" s="1">
        <v>924450</v>
      </c>
      <c r="J51" s="1">
        <v>439591</v>
      </c>
    </row>
    <row r="52" spans="1:10" ht="16" x14ac:dyDescent="0.2">
      <c r="A52" s="7" t="s">
        <v>45</v>
      </c>
      <c r="B52" s="1">
        <v>42524</v>
      </c>
      <c r="C52" s="1">
        <v>2267</v>
      </c>
      <c r="D52" s="1" t="s">
        <v>32</v>
      </c>
      <c r="E52" s="1" t="s">
        <v>32</v>
      </c>
      <c r="F52" s="1" t="s">
        <v>32</v>
      </c>
      <c r="J52" s="1">
        <v>40258</v>
      </c>
    </row>
    <row r="53" spans="1:10" ht="16" x14ac:dyDescent="0.2">
      <c r="A53" s="6" t="s">
        <v>19</v>
      </c>
    </row>
    <row r="54" spans="1:10" ht="16" x14ac:dyDescent="0.2">
      <c r="A54" s="7" t="s">
        <v>67</v>
      </c>
      <c r="B54" s="1">
        <v>1460623</v>
      </c>
      <c r="C54" s="1">
        <v>430797</v>
      </c>
      <c r="D54" s="1">
        <v>497659</v>
      </c>
      <c r="E54" s="1">
        <v>250835</v>
      </c>
      <c r="F54" s="1">
        <v>201184</v>
      </c>
      <c r="J54" s="1">
        <v>80147</v>
      </c>
    </row>
    <row r="55" spans="1:10" ht="16" x14ac:dyDescent="0.2">
      <c r="A55" s="7" t="s">
        <v>68</v>
      </c>
      <c r="B55" s="1">
        <v>3988395</v>
      </c>
      <c r="C55" s="1">
        <v>1751085</v>
      </c>
      <c r="D55" s="1">
        <v>1003290</v>
      </c>
      <c r="E55" s="1">
        <v>556764</v>
      </c>
      <c r="F55" s="1">
        <v>500872</v>
      </c>
      <c r="J55" s="1">
        <v>176385</v>
      </c>
    </row>
    <row r="56" spans="1:10" ht="16" x14ac:dyDescent="0.2">
      <c r="A56" s="7" t="s">
        <v>69</v>
      </c>
      <c r="B56" s="1">
        <v>2792824</v>
      </c>
      <c r="C56" s="1">
        <v>775712</v>
      </c>
      <c r="D56" s="1">
        <v>842459</v>
      </c>
      <c r="E56" s="1">
        <v>518810</v>
      </c>
      <c r="F56" s="1">
        <v>253985</v>
      </c>
      <c r="J56" s="1">
        <v>401859</v>
      </c>
    </row>
    <row r="57" spans="1:10" ht="16" x14ac:dyDescent="0.2">
      <c r="A57" s="7" t="s">
        <v>70</v>
      </c>
      <c r="B57" s="1">
        <v>2673245</v>
      </c>
      <c r="C57" s="1">
        <v>787090</v>
      </c>
      <c r="D57" s="1">
        <v>696831</v>
      </c>
      <c r="E57" s="1">
        <v>356800</v>
      </c>
      <c r="F57" s="1">
        <v>590775</v>
      </c>
      <c r="J57" s="1">
        <v>241750</v>
      </c>
    </row>
    <row r="58" spans="1:10" ht="16" x14ac:dyDescent="0.2">
      <c r="A58" s="7" t="s">
        <v>71</v>
      </c>
      <c r="B58" s="1">
        <v>1832058</v>
      </c>
      <c r="C58" s="1">
        <v>106801</v>
      </c>
      <c r="D58" s="1">
        <v>446807</v>
      </c>
      <c r="E58" s="1">
        <v>591587</v>
      </c>
      <c r="F58" s="1">
        <v>388478</v>
      </c>
      <c r="J58" s="1">
        <v>298384</v>
      </c>
    </row>
    <row r="59" spans="1:10" ht="16" x14ac:dyDescent="0.2">
      <c r="A59" s="7" t="s">
        <v>72</v>
      </c>
      <c r="B59" s="1">
        <v>803275</v>
      </c>
      <c r="C59" s="1">
        <v>63697</v>
      </c>
      <c r="D59" s="1">
        <v>74828</v>
      </c>
      <c r="E59" s="1">
        <v>433148</v>
      </c>
      <c r="F59" s="1">
        <v>215317</v>
      </c>
      <c r="J59" s="1">
        <v>16285</v>
      </c>
    </row>
    <row r="60" spans="1:10" ht="16" x14ac:dyDescent="0.2">
      <c r="A60" s="7" t="s">
        <v>73</v>
      </c>
      <c r="B60" s="1">
        <v>869028</v>
      </c>
      <c r="C60" s="1">
        <v>252164</v>
      </c>
      <c r="D60" s="1">
        <v>195857</v>
      </c>
      <c r="E60" s="1">
        <v>124813</v>
      </c>
      <c r="F60" s="1">
        <v>221415</v>
      </c>
      <c r="J60" s="1">
        <v>74779</v>
      </c>
    </row>
    <row r="61" spans="1:10" ht="16" x14ac:dyDescent="0.2">
      <c r="A61" s="6" t="s">
        <v>20</v>
      </c>
    </row>
    <row r="62" spans="1:10" ht="16" x14ac:dyDescent="0.2">
      <c r="A62" s="7" t="s">
        <v>74</v>
      </c>
      <c r="B62" s="1">
        <v>5334788</v>
      </c>
      <c r="C62" s="1">
        <v>1211001</v>
      </c>
      <c r="D62" s="1">
        <v>1276781</v>
      </c>
      <c r="E62" s="1">
        <v>980173</v>
      </c>
      <c r="F62" s="1">
        <v>1118390</v>
      </c>
      <c r="G62" s="1">
        <f>SUM(C62:F62)</f>
        <v>4586345</v>
      </c>
      <c r="H62" s="1">
        <f>SUM(E62:F62)</f>
        <v>2098563</v>
      </c>
      <c r="I62" s="8">
        <f>H62/G62</f>
        <v>0.45756762738084467</v>
      </c>
      <c r="J62" s="1">
        <v>748442</v>
      </c>
    </row>
    <row r="63" spans="1:10" ht="16" x14ac:dyDescent="0.2">
      <c r="A63" s="7" t="s">
        <v>75</v>
      </c>
      <c r="B63" s="1">
        <v>9084661</v>
      </c>
      <c r="C63" s="1">
        <v>2956346</v>
      </c>
      <c r="D63" s="1">
        <v>2480951</v>
      </c>
      <c r="E63" s="1">
        <v>1852584</v>
      </c>
      <c r="F63" s="1">
        <v>1253634</v>
      </c>
      <c r="G63" s="1">
        <f>SUM(C63:F63)</f>
        <v>8543515</v>
      </c>
      <c r="H63" s="1">
        <f>SUM(E63:F63)</f>
        <v>3106218</v>
      </c>
      <c r="I63" s="8">
        <f>H63/G63</f>
        <v>0.36357611591950151</v>
      </c>
      <c r="J63" s="1">
        <v>541147</v>
      </c>
    </row>
    <row r="64" spans="1:10" ht="32" x14ac:dyDescent="0.2">
      <c r="A64" s="6" t="s">
        <v>21</v>
      </c>
    </row>
    <row r="65" spans="1:10" ht="16" x14ac:dyDescent="0.2">
      <c r="A65" s="7" t="s">
        <v>51</v>
      </c>
      <c r="B65" s="1">
        <v>1889079</v>
      </c>
      <c r="C65" s="1">
        <v>408271</v>
      </c>
      <c r="D65" s="1">
        <v>326828</v>
      </c>
      <c r="E65" s="1">
        <v>258498</v>
      </c>
      <c r="F65" s="1">
        <v>715141</v>
      </c>
      <c r="J65" s="1">
        <v>180341</v>
      </c>
    </row>
    <row r="66" spans="1:10" ht="16" x14ac:dyDescent="0.2">
      <c r="A66" s="7" t="s">
        <v>52</v>
      </c>
      <c r="B66" s="1">
        <v>12143659</v>
      </c>
      <c r="C66" s="1">
        <v>3759076</v>
      </c>
      <c r="D66" s="1">
        <v>3430903</v>
      </c>
      <c r="E66" s="1">
        <v>2568598</v>
      </c>
      <c r="F66" s="1">
        <v>1609879</v>
      </c>
      <c r="J66" s="1">
        <v>775203</v>
      </c>
    </row>
    <row r="67" spans="1:10" ht="16" x14ac:dyDescent="0.2">
      <c r="A67" s="7" t="s">
        <v>45</v>
      </c>
      <c r="B67" s="1">
        <v>386712</v>
      </c>
      <c r="C67" s="1" t="s">
        <v>32</v>
      </c>
      <c r="D67" s="1" t="s">
        <v>32</v>
      </c>
      <c r="E67" s="1">
        <v>5661</v>
      </c>
      <c r="F67" s="1">
        <v>47005</v>
      </c>
      <c r="J67" s="1">
        <v>334046</v>
      </c>
    </row>
    <row r="68" spans="1:10" ht="16" x14ac:dyDescent="0.2">
      <c r="A68" s="6" t="s">
        <v>22</v>
      </c>
    </row>
    <row r="69" spans="1:10" ht="16" x14ac:dyDescent="0.2">
      <c r="A69" s="7" t="s">
        <v>51</v>
      </c>
      <c r="B69" s="1">
        <v>8680856</v>
      </c>
      <c r="C69" s="1">
        <v>2839455</v>
      </c>
      <c r="D69" s="1">
        <v>2424681</v>
      </c>
      <c r="E69" s="1">
        <v>1874326</v>
      </c>
      <c r="F69" s="1">
        <v>1029322</v>
      </c>
      <c r="J69" s="1">
        <v>513073</v>
      </c>
    </row>
    <row r="70" spans="1:10" ht="16" x14ac:dyDescent="0.2">
      <c r="A70" s="7" t="s">
        <v>52</v>
      </c>
      <c r="B70" s="1">
        <v>5149170</v>
      </c>
      <c r="C70" s="1">
        <v>1230106</v>
      </c>
      <c r="D70" s="1">
        <v>1318636</v>
      </c>
      <c r="E70" s="1">
        <v>943457</v>
      </c>
      <c r="F70" s="1">
        <v>1242084</v>
      </c>
      <c r="J70" s="1">
        <v>414887</v>
      </c>
    </row>
    <row r="71" spans="1:10" ht="16" x14ac:dyDescent="0.2">
      <c r="A71" s="7" t="s">
        <v>45</v>
      </c>
      <c r="B71" s="1">
        <v>589423</v>
      </c>
      <c r="C71" s="1">
        <v>97786</v>
      </c>
      <c r="D71" s="1">
        <v>14414</v>
      </c>
      <c r="E71" s="1">
        <v>14974</v>
      </c>
      <c r="F71" s="1">
        <v>100619</v>
      </c>
      <c r="J71" s="1">
        <v>361630</v>
      </c>
    </row>
    <row r="72" spans="1:10" ht="16" x14ac:dyDescent="0.2">
      <c r="A72" s="6" t="s">
        <v>23</v>
      </c>
    </row>
    <row r="73" spans="1:10" ht="16" x14ac:dyDescent="0.2">
      <c r="A73" s="7" t="s">
        <v>76</v>
      </c>
      <c r="B73" s="1">
        <v>2067521</v>
      </c>
      <c r="C73" s="1">
        <v>222539</v>
      </c>
      <c r="D73" s="1">
        <v>553711</v>
      </c>
      <c r="E73" s="1">
        <v>535734</v>
      </c>
      <c r="F73" s="1">
        <v>753851</v>
      </c>
      <c r="G73" s="1">
        <f>SUM(C73:F73)</f>
        <v>2065835</v>
      </c>
      <c r="H73" s="1">
        <f>SUM(E73:F73)</f>
        <v>1289585</v>
      </c>
      <c r="I73" s="8">
        <f>H73/G73</f>
        <v>0.62424394978301756</v>
      </c>
      <c r="J73" s="1">
        <v>1687</v>
      </c>
    </row>
    <row r="74" spans="1:10" ht="16" x14ac:dyDescent="0.2">
      <c r="A74" s="7" t="s">
        <v>77</v>
      </c>
      <c r="B74" s="1">
        <v>836194</v>
      </c>
      <c r="C74" s="1">
        <v>116760</v>
      </c>
      <c r="D74" s="1">
        <v>336997</v>
      </c>
      <c r="E74" s="1">
        <v>156810</v>
      </c>
      <c r="F74" s="1">
        <v>225627</v>
      </c>
      <c r="G74" s="1">
        <f>SUM(C74:F74)</f>
        <v>836194</v>
      </c>
      <c r="H74" s="1">
        <f>SUM(E74:F74)</f>
        <v>382437</v>
      </c>
      <c r="I74" s="8">
        <f>H74/G74</f>
        <v>0.4573543938368369</v>
      </c>
      <c r="J74" s="1" t="s">
        <v>32</v>
      </c>
    </row>
    <row r="75" spans="1:10" ht="16" x14ac:dyDescent="0.2">
      <c r="A75" s="7" t="s">
        <v>78</v>
      </c>
      <c r="B75" s="1">
        <v>843788</v>
      </c>
      <c r="C75" s="1">
        <v>125810</v>
      </c>
      <c r="D75" s="1">
        <v>243982</v>
      </c>
      <c r="E75" s="1">
        <v>207701</v>
      </c>
      <c r="F75" s="1">
        <v>266295</v>
      </c>
      <c r="J75" s="1" t="s">
        <v>32</v>
      </c>
    </row>
    <row r="76" spans="1:10" ht="16" x14ac:dyDescent="0.2">
      <c r="A76" s="7" t="s">
        <v>79</v>
      </c>
      <c r="B76" s="1">
        <v>1134935</v>
      </c>
      <c r="C76" s="1">
        <v>299915</v>
      </c>
      <c r="D76" s="1">
        <v>255538</v>
      </c>
      <c r="E76" s="1">
        <v>432002</v>
      </c>
      <c r="F76" s="1">
        <v>147480</v>
      </c>
      <c r="J76" s="1" t="s">
        <v>32</v>
      </c>
    </row>
    <row r="77" spans="1:10" ht="16" x14ac:dyDescent="0.2">
      <c r="A77" s="7" t="s">
        <v>175</v>
      </c>
      <c r="C77" s="1">
        <f>SUM(C73:C76)</f>
        <v>765024</v>
      </c>
      <c r="D77" s="1">
        <f>SUM(D73:D76)</f>
        <v>1390228</v>
      </c>
      <c r="E77" s="1">
        <f>SUM(E73:E76)</f>
        <v>1332247</v>
      </c>
      <c r="F77" s="1">
        <f>SUM(F73:F76)</f>
        <v>1393253</v>
      </c>
      <c r="G77" s="1">
        <f>SUM(C77:F77)</f>
        <v>4880752</v>
      </c>
      <c r="H77" s="1">
        <f>SUM(E77:F77)</f>
        <v>2725500</v>
      </c>
      <c r="I77" s="8">
        <f>H77/G77</f>
        <v>0.55841804705504394</v>
      </c>
    </row>
    <row r="78" spans="1:10" x14ac:dyDescent="0.2">
      <c r="A78" s="7"/>
    </row>
    <row r="79" spans="1:10" ht="16" x14ac:dyDescent="0.2">
      <c r="A79" s="7" t="s">
        <v>80</v>
      </c>
      <c r="B79" s="1">
        <v>947737</v>
      </c>
      <c r="C79" s="1">
        <v>189627</v>
      </c>
      <c r="D79" s="1">
        <v>365179</v>
      </c>
      <c r="E79" s="1">
        <v>249723</v>
      </c>
      <c r="F79" s="1">
        <v>143209</v>
      </c>
      <c r="J79" s="1" t="s">
        <v>32</v>
      </c>
    </row>
    <row r="80" spans="1:10" ht="16" x14ac:dyDescent="0.2">
      <c r="A80" s="7" t="s">
        <v>81</v>
      </c>
      <c r="B80" s="1">
        <v>1934690</v>
      </c>
      <c r="C80" s="1">
        <v>701062</v>
      </c>
      <c r="D80" s="1">
        <v>568951</v>
      </c>
      <c r="E80" s="1">
        <v>524125</v>
      </c>
      <c r="F80" s="1">
        <v>140552</v>
      </c>
      <c r="J80" s="1" t="s">
        <v>32</v>
      </c>
    </row>
    <row r="81" spans="1:10" ht="16" x14ac:dyDescent="0.2">
      <c r="A81" s="7" t="s">
        <v>82</v>
      </c>
      <c r="B81" s="1">
        <v>928256</v>
      </c>
      <c r="C81" s="1">
        <v>467747</v>
      </c>
      <c r="D81" s="1">
        <v>263211</v>
      </c>
      <c r="E81" s="1">
        <v>169703</v>
      </c>
      <c r="F81" s="1">
        <v>27596</v>
      </c>
      <c r="J81" s="1" t="s">
        <v>32</v>
      </c>
    </row>
    <row r="82" spans="1:10" ht="16" x14ac:dyDescent="0.2">
      <c r="A82" s="7" t="s">
        <v>83</v>
      </c>
      <c r="B82" s="1">
        <v>1668248</v>
      </c>
      <c r="C82" s="1">
        <v>1169808</v>
      </c>
      <c r="D82" s="1">
        <v>321681</v>
      </c>
      <c r="E82" s="1">
        <v>122426</v>
      </c>
      <c r="F82" s="1">
        <v>54332</v>
      </c>
      <c r="J82" s="1" t="s">
        <v>32</v>
      </c>
    </row>
    <row r="83" spans="1:10" x14ac:dyDescent="0.2">
      <c r="A83" s="7"/>
      <c r="C83" s="1">
        <f>SUM(C79:C82)</f>
        <v>2528244</v>
      </c>
      <c r="D83" s="1">
        <f>SUM(D79:D82)</f>
        <v>1519022</v>
      </c>
      <c r="E83" s="1">
        <f>SUM(E79:E82)</f>
        <v>1065977</v>
      </c>
      <c r="F83" s="1">
        <f>SUM(F79:F82)</f>
        <v>365689</v>
      </c>
      <c r="G83" s="1">
        <f>SUM(C83:F83)</f>
        <v>5478932</v>
      </c>
    </row>
    <row r="84" spans="1:10" ht="16" x14ac:dyDescent="0.2">
      <c r="A84" s="7" t="s">
        <v>176</v>
      </c>
      <c r="G84" s="1">
        <f>G83+G77</f>
        <v>10359684</v>
      </c>
    </row>
    <row r="85" spans="1:10" ht="16" x14ac:dyDescent="0.2">
      <c r="A85" s="7" t="s">
        <v>45</v>
      </c>
      <c r="B85" s="1">
        <v>4058080</v>
      </c>
      <c r="C85" s="1">
        <v>874078</v>
      </c>
      <c r="D85" s="1">
        <v>848482</v>
      </c>
      <c r="E85" s="1">
        <v>434533</v>
      </c>
      <c r="F85" s="1">
        <v>613083</v>
      </c>
      <c r="J85" s="1">
        <v>1287903</v>
      </c>
    </row>
    <row r="86" spans="1:10" ht="16" x14ac:dyDescent="0.2">
      <c r="A86" s="6" t="s">
        <v>24</v>
      </c>
    </row>
    <row r="87" spans="1:10" ht="32" x14ac:dyDescent="0.2">
      <c r="A87" s="7" t="s">
        <v>84</v>
      </c>
      <c r="B87" s="1">
        <v>8585141</v>
      </c>
      <c r="C87" s="1">
        <v>3624793</v>
      </c>
      <c r="D87" s="1">
        <v>2426997</v>
      </c>
      <c r="E87" s="1">
        <v>1546582</v>
      </c>
      <c r="F87" s="1">
        <v>986769</v>
      </c>
      <c r="J87" s="1" t="s">
        <v>32</v>
      </c>
    </row>
    <row r="88" spans="1:10" ht="16" x14ac:dyDescent="0.2">
      <c r="A88" s="7" t="s">
        <v>85</v>
      </c>
      <c r="B88" s="1">
        <v>4939161</v>
      </c>
      <c r="C88" s="1">
        <v>1082510</v>
      </c>
      <c r="D88" s="1">
        <v>1677503</v>
      </c>
      <c r="E88" s="1">
        <v>1139851</v>
      </c>
      <c r="F88" s="1">
        <v>1029178</v>
      </c>
      <c r="J88" s="1">
        <v>10120</v>
      </c>
    </row>
    <row r="89" spans="1:10" ht="32" x14ac:dyDescent="0.2">
      <c r="A89" s="7" t="s">
        <v>86</v>
      </c>
      <c r="B89" s="1">
        <v>3251225</v>
      </c>
      <c r="C89" s="1">
        <v>491997</v>
      </c>
      <c r="D89" s="1">
        <v>1085602</v>
      </c>
      <c r="E89" s="1">
        <v>925957</v>
      </c>
      <c r="F89" s="1">
        <v>735863</v>
      </c>
      <c r="J89" s="1">
        <v>11806</v>
      </c>
    </row>
    <row r="90" spans="1:10" ht="16" x14ac:dyDescent="0.2">
      <c r="A90" s="7" t="s">
        <v>87</v>
      </c>
      <c r="B90" s="1">
        <v>1664051</v>
      </c>
      <c r="C90" s="1">
        <v>115950</v>
      </c>
      <c r="D90" s="1">
        <v>266542</v>
      </c>
      <c r="E90" s="1">
        <v>485330</v>
      </c>
      <c r="F90" s="1">
        <v>796228</v>
      </c>
      <c r="J90" s="1" t="s">
        <v>32</v>
      </c>
    </row>
    <row r="91" spans="1:10" ht="16" x14ac:dyDescent="0.2">
      <c r="A91" s="7" t="s">
        <v>88</v>
      </c>
      <c r="B91" s="1">
        <v>118396</v>
      </c>
      <c r="C91" s="1">
        <v>33163</v>
      </c>
      <c r="D91" s="1">
        <v>59534</v>
      </c>
      <c r="E91" s="1">
        <v>12135</v>
      </c>
      <c r="F91" s="1">
        <v>13565</v>
      </c>
      <c r="J91" s="1" t="s">
        <v>32</v>
      </c>
    </row>
    <row r="92" spans="1:10" ht="32" x14ac:dyDescent="0.2">
      <c r="A92" s="7" t="s">
        <v>89</v>
      </c>
      <c r="B92" s="1">
        <v>473190</v>
      </c>
      <c r="C92" s="1">
        <v>37584</v>
      </c>
      <c r="D92" s="1">
        <v>71239</v>
      </c>
      <c r="E92" s="1">
        <v>151301</v>
      </c>
      <c r="F92" s="1">
        <v>213066</v>
      </c>
      <c r="J92" s="1" t="s">
        <v>32</v>
      </c>
    </row>
    <row r="93" spans="1:10" ht="16" x14ac:dyDescent="0.2">
      <c r="A93" s="7" t="s">
        <v>90</v>
      </c>
      <c r="B93" s="1">
        <v>1110991</v>
      </c>
      <c r="C93" s="1">
        <v>176062</v>
      </c>
      <c r="D93" s="1">
        <v>218070</v>
      </c>
      <c r="E93" s="1">
        <v>303235</v>
      </c>
      <c r="F93" s="1">
        <v>411938</v>
      </c>
      <c r="G93" s="1">
        <f>SUM(C93:F93)</f>
        <v>1109305</v>
      </c>
      <c r="H93" s="1">
        <f>E93+F93</f>
        <v>715173</v>
      </c>
      <c r="I93" s="8">
        <f>H93/G93</f>
        <v>0.64470366580877214</v>
      </c>
      <c r="J93" s="1">
        <v>1687</v>
      </c>
    </row>
    <row r="94" spans="1:10" ht="32" x14ac:dyDescent="0.2">
      <c r="A94" s="7" t="s">
        <v>91</v>
      </c>
      <c r="B94" s="1">
        <v>114985</v>
      </c>
      <c r="C94" s="1" t="s">
        <v>32</v>
      </c>
      <c r="D94" s="1">
        <v>47072</v>
      </c>
      <c r="E94" s="1">
        <v>24937</v>
      </c>
      <c r="F94" s="1">
        <v>42976</v>
      </c>
      <c r="J94" s="1" t="s">
        <v>32</v>
      </c>
    </row>
    <row r="95" spans="1:10" ht="16" x14ac:dyDescent="0.2">
      <c r="A95" s="7" t="s">
        <v>92</v>
      </c>
      <c r="B95" s="1">
        <v>422849</v>
      </c>
      <c r="C95" s="1">
        <v>28546</v>
      </c>
      <c r="D95" s="1">
        <v>208116</v>
      </c>
      <c r="E95" s="1">
        <v>123043</v>
      </c>
      <c r="F95" s="1">
        <v>63144</v>
      </c>
      <c r="J95" s="1" t="s">
        <v>32</v>
      </c>
    </row>
    <row r="96" spans="1:10" ht="16" x14ac:dyDescent="0.2">
      <c r="A96" s="7" t="s">
        <v>93</v>
      </c>
      <c r="B96" s="1">
        <v>204152</v>
      </c>
      <c r="C96" s="1" t="s">
        <v>32</v>
      </c>
      <c r="D96" s="1">
        <v>81205</v>
      </c>
      <c r="E96" s="1">
        <v>7687</v>
      </c>
      <c r="F96" s="1">
        <v>115260</v>
      </c>
      <c r="J96" s="1" t="s">
        <v>32</v>
      </c>
    </row>
    <row r="97" spans="1:10" ht="16" x14ac:dyDescent="0.2">
      <c r="A97" s="7" t="s">
        <v>94</v>
      </c>
      <c r="B97" s="1">
        <v>724730</v>
      </c>
      <c r="C97" s="1">
        <v>62397</v>
      </c>
      <c r="D97" s="1">
        <v>193483</v>
      </c>
      <c r="E97" s="1">
        <v>238259</v>
      </c>
      <c r="F97" s="1">
        <v>230590</v>
      </c>
      <c r="J97" s="1" t="s">
        <v>32</v>
      </c>
    </row>
    <row r="98" spans="1:10" ht="16" x14ac:dyDescent="0.2">
      <c r="A98" s="7" t="s">
        <v>45</v>
      </c>
      <c r="B98" s="1">
        <v>1970254</v>
      </c>
      <c r="C98" s="1">
        <v>202543</v>
      </c>
      <c r="D98" s="1">
        <v>186548</v>
      </c>
      <c r="E98" s="1">
        <v>147607</v>
      </c>
      <c r="F98" s="1">
        <v>155773</v>
      </c>
      <c r="J98" s="1">
        <v>1277783</v>
      </c>
    </row>
    <row r="99" spans="1:10" ht="16" x14ac:dyDescent="0.2">
      <c r="A99" s="6" t="s">
        <v>25</v>
      </c>
    </row>
    <row r="100" spans="1:10" ht="16" x14ac:dyDescent="0.2">
      <c r="A100" s="7" t="s">
        <v>95</v>
      </c>
      <c r="B100" s="1">
        <v>10301</v>
      </c>
      <c r="C100" s="1" t="s">
        <v>32</v>
      </c>
      <c r="D100" s="1" t="s">
        <v>32</v>
      </c>
      <c r="E100" s="1" t="s">
        <v>32</v>
      </c>
      <c r="F100" s="1">
        <v>10301</v>
      </c>
      <c r="J100" s="1" t="s">
        <v>32</v>
      </c>
    </row>
    <row r="101" spans="1:10" ht="16" x14ac:dyDescent="0.2">
      <c r="A101" s="7" t="s">
        <v>96</v>
      </c>
      <c r="B101" s="1">
        <v>34309</v>
      </c>
      <c r="C101" s="1">
        <v>1235</v>
      </c>
      <c r="D101" s="1" t="s">
        <v>32</v>
      </c>
      <c r="E101" s="1" t="s">
        <v>32</v>
      </c>
      <c r="F101" s="1">
        <v>33074</v>
      </c>
      <c r="J101" s="1" t="s">
        <v>32</v>
      </c>
    </row>
    <row r="102" spans="1:10" ht="16" x14ac:dyDescent="0.2">
      <c r="A102" s="7" t="s">
        <v>97</v>
      </c>
      <c r="B102" s="1" t="s">
        <v>32</v>
      </c>
      <c r="C102" s="1" t="s">
        <v>32</v>
      </c>
      <c r="D102" s="1" t="s">
        <v>32</v>
      </c>
      <c r="E102" s="1" t="s">
        <v>32</v>
      </c>
      <c r="F102" s="1" t="s">
        <v>32</v>
      </c>
      <c r="J102" s="1" t="s">
        <v>32</v>
      </c>
    </row>
    <row r="103" spans="1:10" ht="16" x14ac:dyDescent="0.2">
      <c r="A103" s="7" t="s">
        <v>98</v>
      </c>
      <c r="B103" s="1" t="s">
        <v>32</v>
      </c>
      <c r="C103" s="1" t="s">
        <v>32</v>
      </c>
      <c r="D103" s="1" t="s">
        <v>32</v>
      </c>
      <c r="E103" s="1" t="s">
        <v>32</v>
      </c>
      <c r="F103" s="1" t="s">
        <v>32</v>
      </c>
      <c r="J103" s="1" t="s">
        <v>32</v>
      </c>
    </row>
    <row r="104" spans="1:10" ht="16" x14ac:dyDescent="0.2">
      <c r="A104" s="7" t="s">
        <v>99</v>
      </c>
      <c r="B104" s="1">
        <v>14159256</v>
      </c>
      <c r="C104" s="1">
        <v>4166112</v>
      </c>
      <c r="D104" s="1">
        <v>3757731</v>
      </c>
      <c r="E104" s="1">
        <v>2832757</v>
      </c>
      <c r="F104" s="1">
        <v>2155631</v>
      </c>
      <c r="J104" s="1">
        <v>1247025</v>
      </c>
    </row>
    <row r="105" spans="1:10" ht="16" x14ac:dyDescent="0.2">
      <c r="A105" s="7" t="s">
        <v>45</v>
      </c>
      <c r="B105" s="1">
        <v>215584</v>
      </c>
      <c r="C105" s="1" t="s">
        <v>32</v>
      </c>
      <c r="D105" s="1" t="s">
        <v>32</v>
      </c>
      <c r="E105" s="1" t="s">
        <v>32</v>
      </c>
      <c r="F105" s="1">
        <v>173019</v>
      </c>
      <c r="J105" s="1">
        <v>42565</v>
      </c>
    </row>
    <row r="106" spans="1:10" ht="16" x14ac:dyDescent="0.2">
      <c r="A106" s="6" t="s">
        <v>26</v>
      </c>
    </row>
    <row r="107" spans="1:10" ht="16" x14ac:dyDescent="0.2">
      <c r="A107" s="7" t="s">
        <v>100</v>
      </c>
      <c r="B107" s="1">
        <v>7271844</v>
      </c>
      <c r="C107" s="1">
        <v>2953245</v>
      </c>
      <c r="D107" s="1">
        <v>2189690</v>
      </c>
      <c r="E107" s="1">
        <v>1575900</v>
      </c>
      <c r="F107" s="1">
        <v>542888</v>
      </c>
      <c r="J107" s="1">
        <v>10120</v>
      </c>
    </row>
    <row r="108" spans="1:10" ht="16" x14ac:dyDescent="0.2">
      <c r="A108" s="7" t="s">
        <v>101</v>
      </c>
      <c r="B108" s="1">
        <v>3529723</v>
      </c>
      <c r="C108" s="1">
        <v>720247</v>
      </c>
      <c r="D108" s="1">
        <v>939018</v>
      </c>
      <c r="E108" s="1">
        <v>842571</v>
      </c>
      <c r="F108" s="1">
        <v>1027887</v>
      </c>
      <c r="J108" s="1" t="s">
        <v>32</v>
      </c>
    </row>
    <row r="109" spans="1:10" ht="16" x14ac:dyDescent="0.2">
      <c r="A109" s="7" t="s">
        <v>102</v>
      </c>
      <c r="B109" s="1">
        <v>474331</v>
      </c>
      <c r="C109" s="1">
        <v>33112</v>
      </c>
      <c r="D109" s="1">
        <v>115180</v>
      </c>
      <c r="E109" s="1">
        <v>138757</v>
      </c>
      <c r="F109" s="1">
        <v>185596</v>
      </c>
      <c r="J109" s="1">
        <v>1687</v>
      </c>
    </row>
    <row r="110" spans="1:10" ht="16" x14ac:dyDescent="0.2">
      <c r="A110" s="7" t="s">
        <v>103</v>
      </c>
      <c r="B110" s="1">
        <v>26867</v>
      </c>
      <c r="C110" s="1" t="s">
        <v>32</v>
      </c>
      <c r="D110" s="1">
        <v>5997</v>
      </c>
      <c r="E110" s="1" t="s">
        <v>32</v>
      </c>
      <c r="F110" s="1">
        <v>20869</v>
      </c>
      <c r="J110" s="1" t="s">
        <v>32</v>
      </c>
    </row>
    <row r="111" spans="1:10" ht="16" x14ac:dyDescent="0.2">
      <c r="A111" s="7" t="s">
        <v>45</v>
      </c>
      <c r="B111" s="1">
        <v>3116686</v>
      </c>
      <c r="C111" s="1">
        <v>460743</v>
      </c>
      <c r="D111" s="1">
        <v>507846</v>
      </c>
      <c r="E111" s="1">
        <v>275528</v>
      </c>
      <c r="F111" s="1">
        <v>594785</v>
      </c>
      <c r="J111" s="1">
        <v>1277783</v>
      </c>
    </row>
    <row r="112" spans="1:10" ht="16" x14ac:dyDescent="0.2">
      <c r="A112" s="6" t="s">
        <v>27</v>
      </c>
    </row>
    <row r="113" spans="1:10" ht="16" x14ac:dyDescent="0.2">
      <c r="A113" s="7" t="s">
        <v>100</v>
      </c>
      <c r="B113" s="1">
        <v>9625715</v>
      </c>
      <c r="C113" s="1">
        <v>3255627</v>
      </c>
      <c r="D113" s="1">
        <v>2859589</v>
      </c>
      <c r="E113" s="1">
        <v>2214140</v>
      </c>
      <c r="F113" s="1">
        <v>1294672</v>
      </c>
      <c r="J113" s="1">
        <v>1687</v>
      </c>
    </row>
    <row r="114" spans="1:10" ht="16" x14ac:dyDescent="0.2">
      <c r="A114" s="7" t="s">
        <v>101</v>
      </c>
      <c r="B114" s="1">
        <v>1449823</v>
      </c>
      <c r="C114" s="1">
        <v>407426</v>
      </c>
      <c r="D114" s="1">
        <v>323899</v>
      </c>
      <c r="E114" s="1">
        <v>313995</v>
      </c>
      <c r="F114" s="1">
        <v>404503</v>
      </c>
      <c r="J114" s="1" t="s">
        <v>32</v>
      </c>
    </row>
    <row r="115" spans="1:10" ht="16" x14ac:dyDescent="0.2">
      <c r="A115" s="7" t="s">
        <v>102</v>
      </c>
      <c r="B115" s="1">
        <v>188547</v>
      </c>
      <c r="C115" s="1">
        <v>15878</v>
      </c>
      <c r="D115" s="1">
        <v>60401</v>
      </c>
      <c r="E115" s="1">
        <v>21133</v>
      </c>
      <c r="F115" s="1">
        <v>81016</v>
      </c>
      <c r="J115" s="1">
        <v>10120</v>
      </c>
    </row>
    <row r="116" spans="1:10" ht="16" x14ac:dyDescent="0.2">
      <c r="A116" s="7" t="s">
        <v>103</v>
      </c>
      <c r="B116" s="1">
        <v>26415</v>
      </c>
      <c r="C116" s="1">
        <v>1235</v>
      </c>
      <c r="D116" s="1">
        <v>5997</v>
      </c>
      <c r="E116" s="1" t="s">
        <v>32</v>
      </c>
      <c r="F116" s="1">
        <v>19183</v>
      </c>
      <c r="J116" s="1" t="s">
        <v>32</v>
      </c>
    </row>
    <row r="117" spans="1:10" ht="16" x14ac:dyDescent="0.2">
      <c r="A117" s="7" t="s">
        <v>45</v>
      </c>
      <c r="B117" s="1">
        <v>3128949</v>
      </c>
      <c r="C117" s="1">
        <v>487181</v>
      </c>
      <c r="D117" s="1">
        <v>507846</v>
      </c>
      <c r="E117" s="1">
        <v>283489</v>
      </c>
      <c r="F117" s="1">
        <v>572650</v>
      </c>
      <c r="J117" s="1">
        <v>1277783</v>
      </c>
    </row>
    <row r="118" spans="1:10" ht="16" x14ac:dyDescent="0.2">
      <c r="A118" s="6" t="s">
        <v>28</v>
      </c>
    </row>
    <row r="119" spans="1:10" ht="16" x14ac:dyDescent="0.2">
      <c r="A119" s="7" t="s">
        <v>100</v>
      </c>
      <c r="B119" s="1">
        <v>6409188</v>
      </c>
      <c r="C119" s="1">
        <v>2541934</v>
      </c>
      <c r="D119" s="1">
        <v>1997624</v>
      </c>
      <c r="E119" s="1">
        <v>1159278</v>
      </c>
      <c r="F119" s="1">
        <v>710352</v>
      </c>
      <c r="J119" s="1" t="s">
        <v>32</v>
      </c>
    </row>
    <row r="120" spans="1:10" ht="16" x14ac:dyDescent="0.2">
      <c r="A120" s="7" t="s">
        <v>101</v>
      </c>
      <c r="B120" s="1">
        <v>4154851</v>
      </c>
      <c r="C120" s="1">
        <v>1103451</v>
      </c>
      <c r="D120" s="1">
        <v>987938</v>
      </c>
      <c r="E120" s="1">
        <v>1183448</v>
      </c>
      <c r="F120" s="1">
        <v>880014</v>
      </c>
      <c r="J120" s="1" t="s">
        <v>32</v>
      </c>
    </row>
    <row r="121" spans="1:10" ht="16" x14ac:dyDescent="0.2">
      <c r="A121" s="7" t="s">
        <v>102</v>
      </c>
      <c r="B121" s="1">
        <v>671730</v>
      </c>
      <c r="C121" s="1">
        <v>40505</v>
      </c>
      <c r="D121" s="1">
        <v>233171</v>
      </c>
      <c r="E121" s="1">
        <v>206542</v>
      </c>
      <c r="F121" s="1">
        <v>189825</v>
      </c>
      <c r="J121" s="1">
        <v>1687</v>
      </c>
    </row>
    <row r="122" spans="1:10" ht="16" x14ac:dyDescent="0.2">
      <c r="A122" s="7" t="s">
        <v>103</v>
      </c>
      <c r="B122" s="1">
        <v>50335</v>
      </c>
      <c r="C122" s="1" t="s">
        <v>32</v>
      </c>
      <c r="D122" s="1">
        <v>31152</v>
      </c>
      <c r="E122" s="1" t="s">
        <v>32</v>
      </c>
      <c r="F122" s="1">
        <v>19183</v>
      </c>
      <c r="J122" s="1" t="s">
        <v>32</v>
      </c>
    </row>
    <row r="123" spans="1:10" ht="16" x14ac:dyDescent="0.2">
      <c r="A123" s="7" t="s">
        <v>45</v>
      </c>
      <c r="B123" s="1">
        <v>3133344</v>
      </c>
      <c r="C123" s="1">
        <v>481457</v>
      </c>
      <c r="D123" s="1">
        <v>507846</v>
      </c>
      <c r="E123" s="1">
        <v>283489</v>
      </c>
      <c r="F123" s="1">
        <v>572650</v>
      </c>
      <c r="J123" s="1">
        <v>1287903</v>
      </c>
    </row>
    <row r="124" spans="1:10" ht="16" x14ac:dyDescent="0.2">
      <c r="A124" s="6" t="s">
        <v>29</v>
      </c>
    </row>
    <row r="125" spans="1:10" ht="16" x14ac:dyDescent="0.2">
      <c r="A125" s="7" t="s">
        <v>100</v>
      </c>
      <c r="B125" s="1">
        <v>8052214</v>
      </c>
      <c r="C125" s="1">
        <v>3143719</v>
      </c>
      <c r="D125" s="1">
        <v>2424203</v>
      </c>
      <c r="E125" s="1">
        <v>1591313</v>
      </c>
      <c r="F125" s="1">
        <v>891292</v>
      </c>
      <c r="J125" s="1">
        <v>1687</v>
      </c>
    </row>
    <row r="126" spans="1:10" ht="16" x14ac:dyDescent="0.2">
      <c r="A126" s="7" t="s">
        <v>101</v>
      </c>
      <c r="B126" s="1">
        <v>2737257</v>
      </c>
      <c r="C126" s="1">
        <v>495364</v>
      </c>
      <c r="D126" s="1">
        <v>699142</v>
      </c>
      <c r="E126" s="1">
        <v>884811</v>
      </c>
      <c r="F126" s="1">
        <v>657939</v>
      </c>
      <c r="J126" s="1" t="s">
        <v>32</v>
      </c>
    </row>
    <row r="127" spans="1:10" ht="16" x14ac:dyDescent="0.2">
      <c r="A127" s="7" t="s">
        <v>102</v>
      </c>
      <c r="B127" s="1">
        <v>461925</v>
      </c>
      <c r="C127" s="1">
        <v>45572</v>
      </c>
      <c r="D127" s="1">
        <v>114455</v>
      </c>
      <c r="E127" s="1">
        <v>73144</v>
      </c>
      <c r="F127" s="1">
        <v>228754</v>
      </c>
      <c r="J127" s="1" t="s">
        <v>32</v>
      </c>
    </row>
    <row r="128" spans="1:10" ht="16" x14ac:dyDescent="0.2">
      <c r="A128" s="7" t="s">
        <v>103</v>
      </c>
      <c r="B128" s="1">
        <v>34710</v>
      </c>
      <c r="C128" s="1">
        <v>1235</v>
      </c>
      <c r="D128" s="1">
        <v>12085</v>
      </c>
      <c r="E128" s="1" t="s">
        <v>32</v>
      </c>
      <c r="F128" s="1">
        <v>21389</v>
      </c>
      <c r="J128" s="1" t="s">
        <v>32</v>
      </c>
    </row>
    <row r="129" spans="1:10" ht="16" x14ac:dyDescent="0.2">
      <c r="A129" s="7" t="s">
        <v>45</v>
      </c>
      <c r="B129" s="1">
        <v>3133344</v>
      </c>
      <c r="C129" s="1">
        <v>481457</v>
      </c>
      <c r="D129" s="1">
        <v>507846</v>
      </c>
      <c r="E129" s="1">
        <v>283489</v>
      </c>
      <c r="F129" s="1">
        <v>572650</v>
      </c>
      <c r="J129" s="1">
        <v>1287903</v>
      </c>
    </row>
    <row r="130" spans="1:10" ht="16" x14ac:dyDescent="0.2">
      <c r="A130" s="6" t="s">
        <v>30</v>
      </c>
    </row>
    <row r="131" spans="1:10" ht="16" x14ac:dyDescent="0.2">
      <c r="A131" s="7" t="s">
        <v>100</v>
      </c>
      <c r="B131" s="1">
        <v>10226372</v>
      </c>
      <c r="C131" s="1">
        <v>3545458</v>
      </c>
      <c r="D131" s="1">
        <v>3016403</v>
      </c>
      <c r="E131" s="1">
        <v>2370686</v>
      </c>
      <c r="F131" s="1">
        <v>1292138</v>
      </c>
      <c r="J131" s="1">
        <v>1687</v>
      </c>
    </row>
    <row r="132" spans="1:10" ht="16" x14ac:dyDescent="0.2">
      <c r="A132" s="7" t="s">
        <v>101</v>
      </c>
      <c r="B132" s="1">
        <v>910689</v>
      </c>
      <c r="C132" s="1">
        <v>138292</v>
      </c>
      <c r="D132" s="1">
        <v>218492</v>
      </c>
      <c r="E132" s="1">
        <v>152424</v>
      </c>
      <c r="F132" s="1">
        <v>401480</v>
      </c>
      <c r="J132" s="1" t="s">
        <v>32</v>
      </c>
    </row>
    <row r="133" spans="1:10" ht="16" x14ac:dyDescent="0.2">
      <c r="A133" s="7" t="s">
        <v>102</v>
      </c>
      <c r="B133" s="1">
        <v>120960</v>
      </c>
      <c r="C133" s="1">
        <v>2141</v>
      </c>
      <c r="D133" s="1">
        <v>6088</v>
      </c>
      <c r="E133" s="1">
        <v>26158</v>
      </c>
      <c r="F133" s="1">
        <v>86574</v>
      </c>
      <c r="J133" s="1" t="s">
        <v>32</v>
      </c>
    </row>
    <row r="134" spans="1:10" ht="16" x14ac:dyDescent="0.2">
      <c r="A134" s="7" t="s">
        <v>103</v>
      </c>
      <c r="B134" s="1">
        <v>25180</v>
      </c>
      <c r="C134" s="1" t="s">
        <v>32</v>
      </c>
      <c r="D134" s="1">
        <v>5997</v>
      </c>
      <c r="E134" s="1" t="s">
        <v>32</v>
      </c>
      <c r="F134" s="1">
        <v>19183</v>
      </c>
      <c r="J134" s="1" t="s">
        <v>32</v>
      </c>
    </row>
    <row r="135" spans="1:10" ht="16" x14ac:dyDescent="0.2">
      <c r="A135" s="7" t="s">
        <v>45</v>
      </c>
      <c r="B135" s="1">
        <v>3136249</v>
      </c>
      <c r="C135" s="1">
        <v>481457</v>
      </c>
      <c r="D135" s="1">
        <v>510750</v>
      </c>
      <c r="E135" s="1">
        <v>283489</v>
      </c>
      <c r="F135" s="1">
        <v>572650</v>
      </c>
      <c r="J135" s="1">
        <v>1287903</v>
      </c>
    </row>
    <row r="136" spans="1:10" ht="16" x14ac:dyDescent="0.2">
      <c r="A136" s="6" t="s">
        <v>31</v>
      </c>
    </row>
    <row r="137" spans="1:10" ht="16" x14ac:dyDescent="0.2">
      <c r="A137" s="7" t="s">
        <v>100</v>
      </c>
      <c r="B137" s="1">
        <v>10296135</v>
      </c>
      <c r="C137" s="1">
        <v>3512976</v>
      </c>
      <c r="D137" s="1">
        <v>3038064</v>
      </c>
      <c r="E137" s="1">
        <v>2413782</v>
      </c>
      <c r="F137" s="1">
        <v>1329627</v>
      </c>
      <c r="J137" s="1">
        <v>1687</v>
      </c>
    </row>
    <row r="138" spans="1:10" ht="16" x14ac:dyDescent="0.2">
      <c r="A138" s="7" t="s">
        <v>101</v>
      </c>
      <c r="B138" s="1">
        <v>770900</v>
      </c>
      <c r="C138" s="1">
        <v>165706</v>
      </c>
      <c r="D138" s="1">
        <v>205824</v>
      </c>
      <c r="E138" s="1">
        <v>134428</v>
      </c>
      <c r="F138" s="1">
        <v>264941</v>
      </c>
      <c r="J138" s="1" t="s">
        <v>32</v>
      </c>
    </row>
    <row r="139" spans="1:10" ht="16" x14ac:dyDescent="0.2">
      <c r="A139" s="7" t="s">
        <v>102</v>
      </c>
      <c r="B139" s="1">
        <v>185624</v>
      </c>
      <c r="C139" s="1" t="s">
        <v>32</v>
      </c>
      <c r="D139" s="1" t="s">
        <v>32</v>
      </c>
      <c r="E139" s="1" t="s">
        <v>32</v>
      </c>
      <c r="F139" s="1">
        <v>185624</v>
      </c>
      <c r="J139" s="1" t="s">
        <v>32</v>
      </c>
    </row>
    <row r="140" spans="1:10" ht="16" x14ac:dyDescent="0.2">
      <c r="A140" s="7" t="s">
        <v>103</v>
      </c>
      <c r="B140" s="1">
        <v>32388</v>
      </c>
      <c r="C140" s="1">
        <v>7208</v>
      </c>
      <c r="D140" s="1">
        <v>5997</v>
      </c>
      <c r="E140" s="1" t="s">
        <v>32</v>
      </c>
      <c r="F140" s="1">
        <v>19183</v>
      </c>
      <c r="J140" s="1" t="s">
        <v>32</v>
      </c>
    </row>
    <row r="141" spans="1:10" ht="16" x14ac:dyDescent="0.2">
      <c r="A141" s="7" t="s">
        <v>45</v>
      </c>
      <c r="B141" s="1">
        <v>3134402</v>
      </c>
      <c r="C141" s="1">
        <v>481457</v>
      </c>
      <c r="D141" s="1">
        <v>507846</v>
      </c>
      <c r="E141" s="1">
        <v>284546</v>
      </c>
      <c r="F141" s="1">
        <v>572650</v>
      </c>
      <c r="J141" s="1">
        <v>1287903</v>
      </c>
    </row>
    <row r="142" spans="1:10" s="2" customFormat="1" x14ac:dyDescent="0.2">
      <c r="A142" s="2" t="s">
        <v>104</v>
      </c>
    </row>
    <row r="143" spans="1:10" s="2" customFormat="1" x14ac:dyDescent="0.2">
      <c r="A143" s="2" t="s">
        <v>105</v>
      </c>
    </row>
    <row r="144" spans="1:10" s="2" customFormat="1" x14ac:dyDescent="0.2"/>
    <row r="145" s="2" customFormat="1" x14ac:dyDescent="0.2"/>
    <row r="146" s="2" customFormat="1" x14ac:dyDescent="0.2"/>
    <row r="147" s="2" customFormat="1" x14ac:dyDescent="0.2"/>
    <row r="148" s="2" customFormat="1" x14ac:dyDescent="0.2"/>
    <row r="149" s="2" customFormat="1" x14ac:dyDescent="0.2"/>
    <row r="150" s="2" customFormat="1" x14ac:dyDescent="0.2"/>
    <row r="151" s="2" customFormat="1" x14ac:dyDescent="0.2"/>
    <row r="152" s="2" customFormat="1" x14ac:dyDescent="0.2"/>
    <row r="153" s="2" customFormat="1" x14ac:dyDescent="0.2"/>
    <row r="154" s="2" customFormat="1" x14ac:dyDescent="0.2"/>
    <row r="155" s="2" customFormat="1" x14ac:dyDescent="0.2"/>
    <row r="156" s="2" customFormat="1" x14ac:dyDescent="0.2"/>
    <row r="157" s="2" customFormat="1" x14ac:dyDescent="0.2"/>
    <row r="158" s="2" customFormat="1" x14ac:dyDescent="0.2"/>
    <row r="159" s="2" customFormat="1" x14ac:dyDescent="0.2"/>
    <row r="160" s="2" customFormat="1" x14ac:dyDescent="0.2"/>
    <row r="161" s="2" customFormat="1" x14ac:dyDescent="0.2"/>
    <row r="162" s="2" customFormat="1" x14ac:dyDescent="0.2"/>
    <row r="163" s="2" customFormat="1" x14ac:dyDescent="0.2"/>
    <row r="164" s="2" customFormat="1" x14ac:dyDescent="0.2"/>
    <row r="165" s="2" customFormat="1" x14ac:dyDescent="0.2"/>
    <row r="166" s="2" customFormat="1" x14ac:dyDescent="0.2"/>
    <row r="167" s="2" customFormat="1" x14ac:dyDescent="0.2"/>
    <row r="168" s="2" customFormat="1" x14ac:dyDescent="0.2"/>
    <row r="169" s="2" customFormat="1" x14ac:dyDescent="0.2"/>
    <row r="170" s="2" customFormat="1" x14ac:dyDescent="0.2"/>
    <row r="171" s="2" customFormat="1" x14ac:dyDescent="0.2"/>
    <row r="172" s="2" customFormat="1" x14ac:dyDescent="0.2"/>
    <row r="173" s="2" customFormat="1" x14ac:dyDescent="0.2"/>
    <row r="174" s="2" customFormat="1" x14ac:dyDescent="0.2"/>
    <row r="175" s="2" customFormat="1" x14ac:dyDescent="0.2"/>
    <row r="176" s="2" customFormat="1" x14ac:dyDescent="0.2"/>
    <row r="177" s="2" customFormat="1" x14ac:dyDescent="0.2"/>
    <row r="178" s="2" customFormat="1" x14ac:dyDescent="0.2"/>
    <row r="179" s="2" customFormat="1" x14ac:dyDescent="0.2"/>
    <row r="180" s="2" customFormat="1" x14ac:dyDescent="0.2"/>
    <row r="181" s="2" customFormat="1" x14ac:dyDescent="0.2"/>
    <row r="182" s="2" customFormat="1" x14ac:dyDescent="0.2"/>
    <row r="183" s="2" customFormat="1" x14ac:dyDescent="0.2"/>
    <row r="184" s="2" customFormat="1" x14ac:dyDescent="0.2"/>
    <row r="185" s="2" customFormat="1" x14ac:dyDescent="0.2"/>
    <row r="186" s="2" customFormat="1" x14ac:dyDescent="0.2"/>
    <row r="187" s="2" customFormat="1" x14ac:dyDescent="0.2"/>
    <row r="188" s="2" customFormat="1" x14ac:dyDescent="0.2"/>
    <row r="189" s="2" customFormat="1" x14ac:dyDescent="0.2"/>
    <row r="190" s="2" customFormat="1" x14ac:dyDescent="0.2"/>
    <row r="191" s="2" customFormat="1" x14ac:dyDescent="0.2"/>
  </sheetData>
  <mergeCells count="3">
    <mergeCell ref="C5:J5"/>
    <mergeCell ref="B5:B6"/>
    <mergeCell ref="A5:A6"/>
  </mergeCells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500-000000000000}">
  <sheetPr codeName="Sheet54"/>
  <dimension ref="A1:T191"/>
  <sheetViews>
    <sheetView workbookViewId="0">
      <pane ySplit="8" topLeftCell="A9" activePane="bottomLeft" state="frozen"/>
      <selection pane="bottomLeft"/>
    </sheetView>
  </sheetViews>
  <sheetFormatPr baseColWidth="10" defaultColWidth="8.83203125" defaultRowHeight="15" x14ac:dyDescent="0.2"/>
  <cols>
    <col min="1" max="1" width="45.6640625" style="1" customWidth="1"/>
    <col min="2" max="10" width="20.6640625" style="1" customWidth="1"/>
    <col min="11" max="20" width="9.1640625" style="2"/>
  </cols>
  <sheetData>
    <row r="1" spans="1:10" s="2" customFormat="1" ht="16" x14ac:dyDescent="0.2">
      <c r="A1" s="3" t="s">
        <v>158</v>
      </c>
    </row>
    <row r="2" spans="1:10" s="2" customFormat="1" x14ac:dyDescent="0.2">
      <c r="A2" s="2" t="s">
        <v>1</v>
      </c>
    </row>
    <row r="3" spans="1:10" s="2" customFormat="1" x14ac:dyDescent="0.2">
      <c r="A3" s="2" t="s">
        <v>2</v>
      </c>
    </row>
    <row r="4" spans="1:10" s="2" customFormat="1" x14ac:dyDescent="0.2">
      <c r="A4" s="2" t="s">
        <v>3</v>
      </c>
    </row>
    <row r="5" spans="1:10" x14ac:dyDescent="0.2">
      <c r="A5" s="9" t="s">
        <v>33</v>
      </c>
      <c r="B5" s="9" t="s">
        <v>4</v>
      </c>
      <c r="C5" s="9" t="s">
        <v>5</v>
      </c>
      <c r="D5" s="9" t="s">
        <v>5</v>
      </c>
      <c r="E5" s="9" t="s">
        <v>5</v>
      </c>
      <c r="F5" s="9" t="s">
        <v>5</v>
      </c>
      <c r="G5" s="9"/>
      <c r="H5" s="9"/>
      <c r="I5" s="9"/>
      <c r="J5" s="9" t="s">
        <v>5</v>
      </c>
    </row>
    <row r="6" spans="1:10" ht="32" x14ac:dyDescent="0.2">
      <c r="A6" s="9"/>
      <c r="B6" s="9"/>
      <c r="C6" s="4" t="s">
        <v>6</v>
      </c>
      <c r="D6" s="4" t="s">
        <v>7</v>
      </c>
      <c r="E6" s="4" t="s">
        <v>8</v>
      </c>
      <c r="F6" s="4" t="s">
        <v>9</v>
      </c>
      <c r="G6" s="4" t="s">
        <v>172</v>
      </c>
      <c r="H6" s="4" t="s">
        <v>173</v>
      </c>
      <c r="I6" s="4" t="s">
        <v>174</v>
      </c>
      <c r="J6" s="4" t="s">
        <v>10</v>
      </c>
    </row>
    <row r="7" spans="1:10" ht="0" hidden="1" customHeight="1" x14ac:dyDescent="0.2"/>
    <row r="8" spans="1:10" x14ac:dyDescent="0.2">
      <c r="A8" s="5" t="s">
        <v>4</v>
      </c>
      <c r="B8" s="1">
        <v>10105395</v>
      </c>
      <c r="C8" s="1">
        <v>2888281</v>
      </c>
      <c r="D8" s="1">
        <v>2756614</v>
      </c>
      <c r="E8" s="1">
        <v>1820734</v>
      </c>
      <c r="F8" s="1">
        <v>1828475</v>
      </c>
      <c r="G8" s="1">
        <f>SUM(C8:F8)</f>
        <v>9294104</v>
      </c>
      <c r="H8" s="1">
        <f>SUM(E8:F8)</f>
        <v>3649209</v>
      </c>
      <c r="I8" s="8">
        <f>H8/G8</f>
        <v>0.39263698792266583</v>
      </c>
      <c r="J8" s="1">
        <v>811291</v>
      </c>
    </row>
    <row r="9" spans="1:10" ht="16" x14ac:dyDescent="0.2">
      <c r="A9" s="6" t="s">
        <v>11</v>
      </c>
    </row>
    <row r="10" spans="1:10" ht="16" x14ac:dyDescent="0.2">
      <c r="A10" s="7" t="s">
        <v>34</v>
      </c>
      <c r="B10" s="1">
        <v>895116</v>
      </c>
      <c r="C10" s="1">
        <v>251174</v>
      </c>
      <c r="D10" s="1">
        <v>182171</v>
      </c>
      <c r="E10" s="1">
        <v>250360</v>
      </c>
      <c r="F10" s="1">
        <v>131585</v>
      </c>
      <c r="J10" s="1">
        <v>79826</v>
      </c>
    </row>
    <row r="11" spans="1:10" ht="16" x14ac:dyDescent="0.2">
      <c r="A11" s="7" t="s">
        <v>35</v>
      </c>
      <c r="B11" s="1">
        <v>2805443</v>
      </c>
      <c r="C11" s="1">
        <v>711945</v>
      </c>
      <c r="D11" s="1">
        <v>1005323</v>
      </c>
      <c r="E11" s="1">
        <v>483011</v>
      </c>
      <c r="F11" s="1">
        <v>426709</v>
      </c>
      <c r="J11" s="1">
        <v>178455</v>
      </c>
    </row>
    <row r="12" spans="1:10" ht="16" x14ac:dyDescent="0.2">
      <c r="A12" s="7" t="s">
        <v>36</v>
      </c>
      <c r="B12" s="1">
        <v>2642545</v>
      </c>
      <c r="C12" s="1">
        <v>638863</v>
      </c>
      <c r="D12" s="1">
        <v>520160</v>
      </c>
      <c r="E12" s="1">
        <v>545757</v>
      </c>
      <c r="F12" s="1">
        <v>743877</v>
      </c>
      <c r="J12" s="1">
        <v>193888</v>
      </c>
    </row>
    <row r="13" spans="1:10" ht="16" x14ac:dyDescent="0.2">
      <c r="A13" s="7" t="s">
        <v>37</v>
      </c>
      <c r="B13" s="1">
        <v>1603795</v>
      </c>
      <c r="C13" s="1">
        <v>440276</v>
      </c>
      <c r="D13" s="1">
        <v>330036</v>
      </c>
      <c r="E13" s="1">
        <v>268479</v>
      </c>
      <c r="F13" s="1">
        <v>354170</v>
      </c>
      <c r="J13" s="1">
        <v>210834</v>
      </c>
    </row>
    <row r="14" spans="1:10" ht="16" x14ac:dyDescent="0.2">
      <c r="A14" s="7" t="s">
        <v>38</v>
      </c>
      <c r="B14" s="1">
        <v>2158496</v>
      </c>
      <c r="C14" s="1">
        <v>846024</v>
      </c>
      <c r="D14" s="1">
        <v>718924</v>
      </c>
      <c r="E14" s="1">
        <v>273127</v>
      </c>
      <c r="F14" s="1">
        <v>172133</v>
      </c>
      <c r="J14" s="1">
        <v>148288</v>
      </c>
    </row>
    <row r="15" spans="1:10" ht="16" x14ac:dyDescent="0.2">
      <c r="A15" s="6" t="s">
        <v>12</v>
      </c>
    </row>
    <row r="16" spans="1:10" ht="16" x14ac:dyDescent="0.2">
      <c r="A16" s="7" t="s">
        <v>39</v>
      </c>
      <c r="B16" s="1">
        <v>4797181</v>
      </c>
      <c r="C16" s="1">
        <v>1749081</v>
      </c>
      <c r="D16" s="1">
        <v>1059859</v>
      </c>
      <c r="E16" s="1">
        <v>683288</v>
      </c>
      <c r="F16" s="1">
        <v>965872</v>
      </c>
      <c r="J16" s="1">
        <v>339082</v>
      </c>
    </row>
    <row r="17" spans="1:10" ht="16" x14ac:dyDescent="0.2">
      <c r="A17" s="7" t="s">
        <v>40</v>
      </c>
      <c r="B17" s="1">
        <v>5308214</v>
      </c>
      <c r="C17" s="1">
        <v>1139200</v>
      </c>
      <c r="D17" s="1">
        <v>1696756</v>
      </c>
      <c r="E17" s="1">
        <v>1137446</v>
      </c>
      <c r="F17" s="1">
        <v>862603</v>
      </c>
      <c r="J17" s="1">
        <v>472209</v>
      </c>
    </row>
    <row r="18" spans="1:10" ht="16" x14ac:dyDescent="0.2">
      <c r="A18" s="6" t="s">
        <v>13</v>
      </c>
    </row>
    <row r="19" spans="1:10" ht="16" x14ac:dyDescent="0.2">
      <c r="A19" s="7" t="s">
        <v>41</v>
      </c>
      <c r="B19" s="1">
        <v>4748248</v>
      </c>
      <c r="C19" s="1">
        <v>1738288</v>
      </c>
      <c r="D19" s="1">
        <v>1047421</v>
      </c>
      <c r="E19" s="1">
        <v>683288</v>
      </c>
      <c r="F19" s="1">
        <v>950516</v>
      </c>
      <c r="J19" s="1">
        <v>328735</v>
      </c>
    </row>
    <row r="20" spans="1:10" ht="16" x14ac:dyDescent="0.2">
      <c r="A20" s="7" t="s">
        <v>42</v>
      </c>
      <c r="B20" s="1">
        <v>5094778</v>
      </c>
      <c r="C20" s="1">
        <v>1130643</v>
      </c>
      <c r="D20" s="1">
        <v>1625198</v>
      </c>
      <c r="E20" s="1">
        <v>1037582</v>
      </c>
      <c r="F20" s="1">
        <v>850038</v>
      </c>
      <c r="J20" s="1">
        <v>451318</v>
      </c>
    </row>
    <row r="21" spans="1:10" ht="16" x14ac:dyDescent="0.2">
      <c r="A21" s="7" t="s">
        <v>43</v>
      </c>
      <c r="B21" s="1">
        <v>91940</v>
      </c>
      <c r="C21" s="1">
        <v>837</v>
      </c>
      <c r="D21" s="1">
        <v>68551</v>
      </c>
      <c r="E21" s="1" t="s">
        <v>32</v>
      </c>
      <c r="F21" s="1">
        <v>5375</v>
      </c>
      <c r="J21" s="1">
        <v>17177</v>
      </c>
    </row>
    <row r="22" spans="1:10" ht="16" x14ac:dyDescent="0.2">
      <c r="A22" s="7" t="s">
        <v>44</v>
      </c>
      <c r="B22" s="1">
        <v>134914</v>
      </c>
      <c r="C22" s="1">
        <v>6682</v>
      </c>
      <c r="D22" s="1">
        <v>5822</v>
      </c>
      <c r="E22" s="1">
        <v>99864</v>
      </c>
      <c r="F22" s="1">
        <v>22546</v>
      </c>
      <c r="J22" s="1" t="s">
        <v>32</v>
      </c>
    </row>
    <row r="23" spans="1:10" ht="16" x14ac:dyDescent="0.2">
      <c r="A23" s="7" t="s">
        <v>45</v>
      </c>
      <c r="B23" s="1">
        <v>35514</v>
      </c>
      <c r="C23" s="1">
        <v>11832</v>
      </c>
      <c r="D23" s="1">
        <v>9621</v>
      </c>
      <c r="E23" s="1" t="s">
        <v>32</v>
      </c>
      <c r="F23" s="1" t="s">
        <v>32</v>
      </c>
      <c r="J23" s="1">
        <v>14061</v>
      </c>
    </row>
    <row r="24" spans="1:10" ht="16" x14ac:dyDescent="0.2">
      <c r="A24" s="6" t="s">
        <v>14</v>
      </c>
    </row>
    <row r="25" spans="1:10" ht="16" x14ac:dyDescent="0.2">
      <c r="A25" s="7" t="s">
        <v>46</v>
      </c>
      <c r="B25" s="1">
        <v>336977</v>
      </c>
      <c r="C25" s="1">
        <v>92548</v>
      </c>
      <c r="D25" s="1">
        <v>135396</v>
      </c>
      <c r="E25" s="1">
        <v>29617</v>
      </c>
      <c r="F25" s="1">
        <v>50652</v>
      </c>
      <c r="J25" s="1">
        <v>28763</v>
      </c>
    </row>
    <row r="26" spans="1:10" ht="16" x14ac:dyDescent="0.2">
      <c r="A26" s="7" t="s">
        <v>47</v>
      </c>
      <c r="B26" s="1">
        <v>8455983</v>
      </c>
      <c r="C26" s="1">
        <v>2625466</v>
      </c>
      <c r="D26" s="1">
        <v>2139553</v>
      </c>
      <c r="E26" s="1">
        <v>1503092</v>
      </c>
      <c r="F26" s="1">
        <v>1495465</v>
      </c>
      <c r="J26" s="1">
        <v>692406</v>
      </c>
    </row>
    <row r="27" spans="1:10" ht="16" x14ac:dyDescent="0.2">
      <c r="A27" s="7" t="s">
        <v>48</v>
      </c>
      <c r="B27" s="1">
        <v>559664</v>
      </c>
      <c r="C27" s="1">
        <v>83169</v>
      </c>
      <c r="D27" s="1">
        <v>168311</v>
      </c>
      <c r="E27" s="1">
        <v>163459</v>
      </c>
      <c r="F27" s="1">
        <v>114830</v>
      </c>
      <c r="J27" s="1">
        <v>29895</v>
      </c>
    </row>
    <row r="28" spans="1:10" ht="16" x14ac:dyDescent="0.2">
      <c r="A28" s="7" t="s">
        <v>49</v>
      </c>
      <c r="B28" s="1">
        <v>385716</v>
      </c>
      <c r="C28" s="1">
        <v>70962</v>
      </c>
      <c r="D28" s="1">
        <v>231846</v>
      </c>
      <c r="E28" s="1">
        <v>47562</v>
      </c>
      <c r="F28" s="1">
        <v>28112</v>
      </c>
      <c r="J28" s="1">
        <v>7234</v>
      </c>
    </row>
    <row r="29" spans="1:10" ht="16" x14ac:dyDescent="0.2">
      <c r="A29" s="7" t="s">
        <v>50</v>
      </c>
      <c r="B29" s="1">
        <v>329608</v>
      </c>
      <c r="C29" s="1">
        <v>14357</v>
      </c>
      <c r="D29" s="1">
        <v>75817</v>
      </c>
      <c r="E29" s="1">
        <v>69315</v>
      </c>
      <c r="F29" s="1">
        <v>132308</v>
      </c>
      <c r="J29" s="1">
        <v>37811</v>
      </c>
    </row>
    <row r="30" spans="1:10" ht="16" x14ac:dyDescent="0.2">
      <c r="A30" s="7" t="s">
        <v>45</v>
      </c>
      <c r="B30" s="1">
        <v>37446</v>
      </c>
      <c r="C30" s="1">
        <v>1779</v>
      </c>
      <c r="D30" s="1">
        <v>5689</v>
      </c>
      <c r="E30" s="1">
        <v>7688</v>
      </c>
      <c r="F30" s="1">
        <v>7108</v>
      </c>
      <c r="J30" s="1">
        <v>15182</v>
      </c>
    </row>
    <row r="31" spans="1:10" ht="16" x14ac:dyDescent="0.2">
      <c r="A31" s="6" t="s">
        <v>15</v>
      </c>
    </row>
    <row r="32" spans="1:10" ht="16" x14ac:dyDescent="0.2">
      <c r="A32" s="7" t="s">
        <v>51</v>
      </c>
      <c r="B32" s="1">
        <v>916594</v>
      </c>
      <c r="C32" s="1">
        <v>176554</v>
      </c>
      <c r="D32" s="1">
        <v>317449</v>
      </c>
      <c r="E32" s="1">
        <v>193076</v>
      </c>
      <c r="F32" s="1">
        <v>170857</v>
      </c>
      <c r="J32" s="1">
        <v>58658</v>
      </c>
    </row>
    <row r="33" spans="1:10" ht="16" x14ac:dyDescent="0.2">
      <c r="A33" s="7" t="s">
        <v>52</v>
      </c>
      <c r="B33" s="1">
        <v>8411001</v>
      </c>
      <c r="C33" s="1">
        <v>2608759</v>
      </c>
      <c r="D33" s="1">
        <v>2129932</v>
      </c>
      <c r="E33" s="1">
        <v>1494419</v>
      </c>
      <c r="F33" s="1">
        <v>1485484</v>
      </c>
      <c r="J33" s="1">
        <v>692406</v>
      </c>
    </row>
    <row r="34" spans="1:10" ht="16" x14ac:dyDescent="0.2">
      <c r="A34" s="7" t="s">
        <v>53</v>
      </c>
      <c r="B34" s="1">
        <v>713929</v>
      </c>
      <c r="C34" s="1">
        <v>89357</v>
      </c>
      <c r="D34" s="1">
        <v>293923</v>
      </c>
      <c r="E34" s="1">
        <v>125551</v>
      </c>
      <c r="F34" s="1">
        <v>170401</v>
      </c>
      <c r="J34" s="1">
        <v>34697</v>
      </c>
    </row>
    <row r="35" spans="1:10" ht="16" x14ac:dyDescent="0.2">
      <c r="A35" s="7" t="s">
        <v>45</v>
      </c>
      <c r="B35" s="1">
        <v>63871</v>
      </c>
      <c r="C35" s="1">
        <v>13611</v>
      </c>
      <c r="D35" s="1">
        <v>15311</v>
      </c>
      <c r="E35" s="1">
        <v>7688</v>
      </c>
      <c r="F35" s="1">
        <v>1733</v>
      </c>
      <c r="J35" s="1">
        <v>25529</v>
      </c>
    </row>
    <row r="36" spans="1:10" ht="16" x14ac:dyDescent="0.2">
      <c r="A36" s="6" t="s">
        <v>16</v>
      </c>
    </row>
    <row r="37" spans="1:10" ht="16" x14ac:dyDescent="0.2">
      <c r="A37" s="7" t="s">
        <v>54</v>
      </c>
      <c r="B37" s="1">
        <v>4462993</v>
      </c>
      <c r="C37" s="1">
        <v>949058</v>
      </c>
      <c r="D37" s="1">
        <v>1247132</v>
      </c>
      <c r="E37" s="1">
        <v>826681</v>
      </c>
      <c r="F37" s="1">
        <v>1001046</v>
      </c>
      <c r="G37" s="1">
        <f>SUM(C37:F37)</f>
        <v>4023917</v>
      </c>
      <c r="H37" s="1">
        <f>SUM(E37:F37)</f>
        <v>1827727</v>
      </c>
      <c r="I37" s="8">
        <f>H37/G37</f>
        <v>0.45421587970129601</v>
      </c>
      <c r="J37" s="1">
        <v>439076</v>
      </c>
    </row>
    <row r="38" spans="1:10" ht="16" x14ac:dyDescent="0.2">
      <c r="A38" s="7" t="s">
        <v>55</v>
      </c>
      <c r="B38" s="1">
        <v>2866389</v>
      </c>
      <c r="C38" s="1">
        <v>1099773</v>
      </c>
      <c r="D38" s="1">
        <v>826474</v>
      </c>
      <c r="E38" s="1">
        <v>405290</v>
      </c>
      <c r="F38" s="1">
        <v>398264</v>
      </c>
      <c r="G38" s="1">
        <f t="shared" ref="G38:G41" si="0">SUM(C38:F38)</f>
        <v>2729801</v>
      </c>
      <c r="H38" s="1">
        <f t="shared" ref="H38:H41" si="1">SUM(E38:F38)</f>
        <v>803554</v>
      </c>
      <c r="I38" s="8">
        <f t="shared" ref="I38:I41" si="2">H38/G38</f>
        <v>0.29436358181420552</v>
      </c>
      <c r="J38" s="1">
        <v>136587</v>
      </c>
    </row>
    <row r="39" spans="1:10" ht="16" x14ac:dyDescent="0.2">
      <c r="A39" s="7" t="s">
        <v>56</v>
      </c>
      <c r="B39" s="1">
        <v>647356</v>
      </c>
      <c r="C39" s="1">
        <v>105810</v>
      </c>
      <c r="D39" s="1">
        <v>203553</v>
      </c>
      <c r="E39" s="1">
        <v>116932</v>
      </c>
      <c r="F39" s="1">
        <v>122609</v>
      </c>
      <c r="G39" s="1">
        <f t="shared" si="0"/>
        <v>548904</v>
      </c>
      <c r="H39" s="1">
        <f t="shared" si="1"/>
        <v>239541</v>
      </c>
      <c r="I39" s="8">
        <f t="shared" si="2"/>
        <v>0.43639871452931661</v>
      </c>
      <c r="J39" s="1">
        <v>98453</v>
      </c>
    </row>
    <row r="40" spans="1:10" ht="16" x14ac:dyDescent="0.2">
      <c r="A40" s="7" t="s">
        <v>57</v>
      </c>
      <c r="B40" s="1">
        <v>1750518</v>
      </c>
      <c r="C40" s="1">
        <v>643639</v>
      </c>
      <c r="D40" s="1">
        <v>366856</v>
      </c>
      <c r="E40" s="1">
        <v>390296</v>
      </c>
      <c r="F40" s="1">
        <v>238934</v>
      </c>
      <c r="G40" s="1">
        <f t="shared" si="0"/>
        <v>1639725</v>
      </c>
      <c r="H40" s="1">
        <f t="shared" si="1"/>
        <v>629230</v>
      </c>
      <c r="I40" s="8">
        <f t="shared" si="2"/>
        <v>0.38374117611184805</v>
      </c>
      <c r="J40" s="1">
        <v>110794</v>
      </c>
    </row>
    <row r="41" spans="1:10" ht="16" x14ac:dyDescent="0.2">
      <c r="A41" s="7" t="s">
        <v>58</v>
      </c>
      <c r="B41" s="1">
        <v>378139</v>
      </c>
      <c r="C41" s="1">
        <v>90002</v>
      </c>
      <c r="D41" s="1">
        <v>112599</v>
      </c>
      <c r="E41" s="1">
        <v>81535</v>
      </c>
      <c r="F41" s="1">
        <v>67622</v>
      </c>
      <c r="G41" s="1">
        <f t="shared" si="0"/>
        <v>351758</v>
      </c>
      <c r="H41" s="1">
        <f t="shared" si="1"/>
        <v>149157</v>
      </c>
      <c r="I41" s="8">
        <f t="shared" si="2"/>
        <v>0.42403299996019989</v>
      </c>
      <c r="J41" s="1">
        <v>26380</v>
      </c>
    </row>
    <row r="42" spans="1:10" ht="16" x14ac:dyDescent="0.2">
      <c r="A42" s="6" t="s">
        <v>17</v>
      </c>
    </row>
    <row r="43" spans="1:10" ht="16" x14ac:dyDescent="0.2">
      <c r="A43" s="7" t="s">
        <v>59</v>
      </c>
      <c r="B43" s="1">
        <v>1999305</v>
      </c>
      <c r="C43" s="1">
        <v>546378</v>
      </c>
      <c r="D43" s="1">
        <v>450923</v>
      </c>
      <c r="E43" s="1">
        <v>281302</v>
      </c>
      <c r="F43" s="1">
        <v>484110</v>
      </c>
      <c r="J43" s="1">
        <v>236592</v>
      </c>
    </row>
    <row r="44" spans="1:10" ht="16" x14ac:dyDescent="0.2">
      <c r="A44" s="7" t="s">
        <v>60</v>
      </c>
      <c r="B44" s="1">
        <v>2130031</v>
      </c>
      <c r="C44" s="1">
        <v>457861</v>
      </c>
      <c r="D44" s="1">
        <v>535277</v>
      </c>
      <c r="E44" s="1">
        <v>321148</v>
      </c>
      <c r="F44" s="1">
        <v>647236</v>
      </c>
      <c r="J44" s="1">
        <v>168510</v>
      </c>
    </row>
    <row r="45" spans="1:10" ht="16" x14ac:dyDescent="0.2">
      <c r="A45" s="7" t="s">
        <v>61</v>
      </c>
      <c r="B45" s="1">
        <v>2607874</v>
      </c>
      <c r="C45" s="1">
        <v>509458</v>
      </c>
      <c r="D45" s="1">
        <v>793709</v>
      </c>
      <c r="E45" s="1">
        <v>675509</v>
      </c>
      <c r="F45" s="1">
        <v>356313</v>
      </c>
      <c r="J45" s="1">
        <v>272885</v>
      </c>
    </row>
    <row r="46" spans="1:10" ht="16" x14ac:dyDescent="0.2">
      <c r="A46" s="7" t="s">
        <v>62</v>
      </c>
      <c r="B46" s="1">
        <v>3368185</v>
      </c>
      <c r="C46" s="1">
        <v>1374584</v>
      </c>
      <c r="D46" s="1">
        <v>976705</v>
      </c>
      <c r="E46" s="1">
        <v>542775</v>
      </c>
      <c r="F46" s="1">
        <v>340816</v>
      </c>
      <c r="J46" s="1">
        <v>133304</v>
      </c>
    </row>
    <row r="47" spans="1:10" ht="16" x14ac:dyDescent="0.2">
      <c r="A47" s="6" t="s">
        <v>18</v>
      </c>
    </row>
    <row r="48" spans="1:10" ht="16" x14ac:dyDescent="0.2">
      <c r="A48" s="7" t="s">
        <v>63</v>
      </c>
      <c r="B48" s="1">
        <v>4909697</v>
      </c>
      <c r="C48" s="1">
        <v>1687766</v>
      </c>
      <c r="D48" s="1">
        <v>1243341</v>
      </c>
      <c r="E48" s="1">
        <v>598180</v>
      </c>
      <c r="F48" s="1">
        <v>995619</v>
      </c>
      <c r="J48" s="1">
        <v>384792</v>
      </c>
    </row>
    <row r="49" spans="1:10" ht="16" x14ac:dyDescent="0.2">
      <c r="A49" s="7" t="s">
        <v>64</v>
      </c>
      <c r="B49" s="1">
        <v>247367</v>
      </c>
      <c r="C49" s="1">
        <v>43141</v>
      </c>
      <c r="D49" s="1">
        <v>63317</v>
      </c>
      <c r="E49" s="1">
        <v>29151</v>
      </c>
      <c r="F49" s="1">
        <v>77999</v>
      </c>
      <c r="J49" s="1">
        <v>33759</v>
      </c>
    </row>
    <row r="50" spans="1:10" ht="16" x14ac:dyDescent="0.2">
      <c r="A50" s="7" t="s">
        <v>65</v>
      </c>
      <c r="B50" s="1">
        <v>1471180</v>
      </c>
      <c r="C50" s="1">
        <v>373926</v>
      </c>
      <c r="D50" s="1">
        <v>444779</v>
      </c>
      <c r="E50" s="1">
        <v>299113</v>
      </c>
      <c r="F50" s="1">
        <v>223691</v>
      </c>
      <c r="J50" s="1">
        <v>129671</v>
      </c>
    </row>
    <row r="51" spans="1:10" ht="16" x14ac:dyDescent="0.2">
      <c r="A51" s="7" t="s">
        <v>66</v>
      </c>
      <c r="B51" s="1">
        <v>3467379</v>
      </c>
      <c r="C51" s="1">
        <v>777391</v>
      </c>
      <c r="D51" s="1">
        <v>1005177</v>
      </c>
      <c r="E51" s="1">
        <v>894290</v>
      </c>
      <c r="F51" s="1">
        <v>531167</v>
      </c>
      <c r="J51" s="1">
        <v>259355</v>
      </c>
    </row>
    <row r="52" spans="1:10" ht="16" x14ac:dyDescent="0.2">
      <c r="A52" s="7" t="s">
        <v>45</v>
      </c>
      <c r="B52" s="1">
        <v>9772</v>
      </c>
      <c r="C52" s="1">
        <v>6058</v>
      </c>
      <c r="D52" s="1" t="s">
        <v>32</v>
      </c>
      <c r="E52" s="1" t="s">
        <v>32</v>
      </c>
      <c r="F52" s="1" t="s">
        <v>32</v>
      </c>
      <c r="J52" s="1">
        <v>3715</v>
      </c>
    </row>
    <row r="53" spans="1:10" ht="16" x14ac:dyDescent="0.2">
      <c r="A53" s="6" t="s">
        <v>19</v>
      </c>
    </row>
    <row r="54" spans="1:10" ht="16" x14ac:dyDescent="0.2">
      <c r="A54" s="7" t="s">
        <v>67</v>
      </c>
      <c r="B54" s="1">
        <v>972172</v>
      </c>
      <c r="C54" s="1">
        <v>288618</v>
      </c>
      <c r="D54" s="1">
        <v>189557</v>
      </c>
      <c r="E54" s="1">
        <v>244260</v>
      </c>
      <c r="F54" s="1">
        <v>210895</v>
      </c>
      <c r="J54" s="1">
        <v>38842</v>
      </c>
    </row>
    <row r="55" spans="1:10" ht="16" x14ac:dyDescent="0.2">
      <c r="A55" s="7" t="s">
        <v>68</v>
      </c>
      <c r="B55" s="1">
        <v>2526720</v>
      </c>
      <c r="C55" s="1">
        <v>979954</v>
      </c>
      <c r="D55" s="1">
        <v>808315</v>
      </c>
      <c r="E55" s="1">
        <v>321101</v>
      </c>
      <c r="F55" s="1">
        <v>247366</v>
      </c>
      <c r="J55" s="1">
        <v>169984</v>
      </c>
    </row>
    <row r="56" spans="1:10" ht="16" x14ac:dyDescent="0.2">
      <c r="A56" s="7" t="s">
        <v>69</v>
      </c>
      <c r="B56" s="1">
        <v>1971194</v>
      </c>
      <c r="C56" s="1">
        <v>527281</v>
      </c>
      <c r="D56" s="1">
        <v>623718</v>
      </c>
      <c r="E56" s="1">
        <v>452892</v>
      </c>
      <c r="F56" s="1">
        <v>311694</v>
      </c>
      <c r="J56" s="1">
        <v>55611</v>
      </c>
    </row>
    <row r="57" spans="1:10" ht="16" x14ac:dyDescent="0.2">
      <c r="A57" s="7" t="s">
        <v>70</v>
      </c>
      <c r="B57" s="1">
        <v>2305774</v>
      </c>
      <c r="C57" s="1">
        <v>705798</v>
      </c>
      <c r="D57" s="1">
        <v>602214</v>
      </c>
      <c r="E57" s="1">
        <v>329185</v>
      </c>
      <c r="F57" s="1">
        <v>562226</v>
      </c>
      <c r="J57" s="1">
        <v>106350</v>
      </c>
    </row>
    <row r="58" spans="1:10" ht="16" x14ac:dyDescent="0.2">
      <c r="A58" s="7" t="s">
        <v>71</v>
      </c>
      <c r="B58" s="1">
        <v>1113855</v>
      </c>
      <c r="C58" s="1">
        <v>230078</v>
      </c>
      <c r="D58" s="1">
        <v>339514</v>
      </c>
      <c r="E58" s="1">
        <v>213224</v>
      </c>
      <c r="F58" s="1">
        <v>179730</v>
      </c>
      <c r="J58" s="1">
        <v>151309</v>
      </c>
    </row>
    <row r="59" spans="1:10" ht="16" x14ac:dyDescent="0.2">
      <c r="A59" s="7" t="s">
        <v>72</v>
      </c>
      <c r="B59" s="1">
        <v>490394</v>
      </c>
      <c r="C59" s="1">
        <v>58838</v>
      </c>
      <c r="D59" s="1">
        <v>146742</v>
      </c>
      <c r="E59" s="1">
        <v>111715</v>
      </c>
      <c r="F59" s="1">
        <v>87237</v>
      </c>
      <c r="J59" s="1">
        <v>85862</v>
      </c>
    </row>
    <row r="60" spans="1:10" ht="16" x14ac:dyDescent="0.2">
      <c r="A60" s="7" t="s">
        <v>73</v>
      </c>
      <c r="B60" s="1">
        <v>725285</v>
      </c>
      <c r="C60" s="1">
        <v>97714</v>
      </c>
      <c r="D60" s="1">
        <v>46554</v>
      </c>
      <c r="E60" s="1">
        <v>148357</v>
      </c>
      <c r="F60" s="1">
        <v>229326</v>
      </c>
      <c r="J60" s="1">
        <v>203334</v>
      </c>
    </row>
    <row r="61" spans="1:10" ht="16" x14ac:dyDescent="0.2">
      <c r="A61" s="6" t="s">
        <v>20</v>
      </c>
    </row>
    <row r="62" spans="1:10" ht="16" x14ac:dyDescent="0.2">
      <c r="A62" s="7" t="s">
        <v>74</v>
      </c>
      <c r="B62" s="1">
        <v>3365320</v>
      </c>
      <c r="C62" s="1">
        <v>717922</v>
      </c>
      <c r="D62" s="1">
        <v>739173</v>
      </c>
      <c r="E62" s="1">
        <v>650533</v>
      </c>
      <c r="F62" s="1">
        <v>797856</v>
      </c>
      <c r="G62" s="1">
        <f>SUM(C62:F62)</f>
        <v>2905484</v>
      </c>
      <c r="H62" s="1">
        <f>SUM(E62:F62)</f>
        <v>1448389</v>
      </c>
      <c r="I62" s="8">
        <f>H62/G62</f>
        <v>0.49850179866762301</v>
      </c>
      <c r="J62" s="1">
        <v>459837</v>
      </c>
    </row>
    <row r="63" spans="1:10" ht="16" x14ac:dyDescent="0.2">
      <c r="A63" s="7" t="s">
        <v>75</v>
      </c>
      <c r="B63" s="1">
        <v>6740075</v>
      </c>
      <c r="C63" s="1">
        <v>2170359</v>
      </c>
      <c r="D63" s="1">
        <v>2017442</v>
      </c>
      <c r="E63" s="1">
        <v>1170201</v>
      </c>
      <c r="F63" s="1">
        <v>1030619</v>
      </c>
      <c r="G63" s="1">
        <f>SUM(C63:F63)</f>
        <v>6388621</v>
      </c>
      <c r="H63" s="1">
        <f>SUM(E63:F63)</f>
        <v>2200820</v>
      </c>
      <c r="I63" s="8">
        <f>H63/G63</f>
        <v>0.34449061855445801</v>
      </c>
      <c r="J63" s="1">
        <v>351454</v>
      </c>
    </row>
    <row r="64" spans="1:10" ht="32" x14ac:dyDescent="0.2">
      <c r="A64" s="6" t="s">
        <v>21</v>
      </c>
    </row>
    <row r="65" spans="1:10" ht="16" x14ac:dyDescent="0.2">
      <c r="A65" s="7" t="s">
        <v>51</v>
      </c>
      <c r="B65" s="1">
        <v>1400418</v>
      </c>
      <c r="C65" s="1">
        <v>182767</v>
      </c>
      <c r="D65" s="1">
        <v>272056</v>
      </c>
      <c r="E65" s="1">
        <v>287661</v>
      </c>
      <c r="F65" s="1">
        <v>613650</v>
      </c>
      <c r="J65" s="1">
        <v>44284</v>
      </c>
    </row>
    <row r="66" spans="1:10" ht="16" x14ac:dyDescent="0.2">
      <c r="A66" s="7" t="s">
        <v>52</v>
      </c>
      <c r="B66" s="1">
        <v>8252312</v>
      </c>
      <c r="C66" s="1">
        <v>2705515</v>
      </c>
      <c r="D66" s="1">
        <v>2477048</v>
      </c>
      <c r="E66" s="1">
        <v>1520395</v>
      </c>
      <c r="F66" s="1">
        <v>1211639</v>
      </c>
      <c r="J66" s="1">
        <v>337715</v>
      </c>
    </row>
    <row r="67" spans="1:10" ht="16" x14ac:dyDescent="0.2">
      <c r="A67" s="7" t="s">
        <v>45</v>
      </c>
      <c r="B67" s="1">
        <v>452664</v>
      </c>
      <c r="C67" s="1" t="s">
        <v>32</v>
      </c>
      <c r="D67" s="1">
        <v>7510</v>
      </c>
      <c r="E67" s="1">
        <v>12677</v>
      </c>
      <c r="F67" s="1">
        <v>3185</v>
      </c>
      <c r="J67" s="1">
        <v>429292</v>
      </c>
    </row>
    <row r="68" spans="1:10" ht="16" x14ac:dyDescent="0.2">
      <c r="A68" s="6" t="s">
        <v>22</v>
      </c>
    </row>
    <row r="69" spans="1:10" ht="16" x14ac:dyDescent="0.2">
      <c r="A69" s="7" t="s">
        <v>51</v>
      </c>
      <c r="B69" s="1">
        <v>5102652</v>
      </c>
      <c r="C69" s="1">
        <v>1582722</v>
      </c>
      <c r="D69" s="1">
        <v>1445908</v>
      </c>
      <c r="E69" s="1">
        <v>845494</v>
      </c>
      <c r="F69" s="1">
        <v>1050931</v>
      </c>
      <c r="J69" s="1">
        <v>177597</v>
      </c>
    </row>
    <row r="70" spans="1:10" ht="16" x14ac:dyDescent="0.2">
      <c r="A70" s="7" t="s">
        <v>52</v>
      </c>
      <c r="B70" s="1">
        <v>4520751</v>
      </c>
      <c r="C70" s="1">
        <v>1305559</v>
      </c>
      <c r="D70" s="1">
        <v>1293518</v>
      </c>
      <c r="E70" s="1">
        <v>975240</v>
      </c>
      <c r="F70" s="1">
        <v>752380</v>
      </c>
      <c r="J70" s="1">
        <v>194055</v>
      </c>
    </row>
    <row r="71" spans="1:10" ht="16" x14ac:dyDescent="0.2">
      <c r="A71" s="7" t="s">
        <v>45</v>
      </c>
      <c r="B71" s="1">
        <v>481991</v>
      </c>
      <c r="C71" s="1" t="s">
        <v>32</v>
      </c>
      <c r="D71" s="1">
        <v>17188</v>
      </c>
      <c r="E71" s="1" t="s">
        <v>32</v>
      </c>
      <c r="F71" s="1">
        <v>25164</v>
      </c>
      <c r="J71" s="1">
        <v>439638</v>
      </c>
    </row>
    <row r="72" spans="1:10" ht="16" x14ac:dyDescent="0.2">
      <c r="A72" s="6" t="s">
        <v>23</v>
      </c>
    </row>
    <row r="73" spans="1:10" ht="16" x14ac:dyDescent="0.2">
      <c r="A73" s="7" t="s">
        <v>76</v>
      </c>
      <c r="B73" s="1">
        <v>1302113</v>
      </c>
      <c r="C73" s="1">
        <v>74886</v>
      </c>
      <c r="D73" s="1">
        <v>295362</v>
      </c>
      <c r="E73" s="1">
        <v>539819</v>
      </c>
      <c r="F73" s="1">
        <v>392045</v>
      </c>
      <c r="G73" s="1">
        <f>SUM(C73:F73)</f>
        <v>1302112</v>
      </c>
      <c r="H73" s="1">
        <f>SUM(E73:F73)</f>
        <v>931864</v>
      </c>
      <c r="I73" s="8">
        <f>H73/G73</f>
        <v>0.71565579612199259</v>
      </c>
      <c r="J73" s="1" t="s">
        <v>32</v>
      </c>
    </row>
    <row r="74" spans="1:10" ht="16" x14ac:dyDescent="0.2">
      <c r="A74" s="7" t="s">
        <v>77</v>
      </c>
      <c r="B74" s="1">
        <v>886829</v>
      </c>
      <c r="C74" s="1">
        <v>354591</v>
      </c>
      <c r="D74" s="1">
        <v>227024</v>
      </c>
      <c r="E74" s="1">
        <v>147691</v>
      </c>
      <c r="F74" s="1">
        <v>157524</v>
      </c>
      <c r="G74" s="1">
        <f>SUM(C74:F74)</f>
        <v>886830</v>
      </c>
      <c r="H74" s="1">
        <f>SUM(E74:F74)</f>
        <v>305215</v>
      </c>
      <c r="I74" s="8">
        <f>H74/G74</f>
        <v>0.34416404496915981</v>
      </c>
      <c r="J74" s="1" t="s">
        <v>32</v>
      </c>
    </row>
    <row r="75" spans="1:10" ht="16" x14ac:dyDescent="0.2">
      <c r="A75" s="7" t="s">
        <v>78</v>
      </c>
      <c r="B75" s="1">
        <v>785295</v>
      </c>
      <c r="C75" s="1">
        <v>108399</v>
      </c>
      <c r="D75" s="1">
        <v>350204</v>
      </c>
      <c r="E75" s="1">
        <v>150685</v>
      </c>
      <c r="F75" s="1">
        <v>176008</v>
      </c>
      <c r="J75" s="1" t="s">
        <v>32</v>
      </c>
    </row>
    <row r="76" spans="1:10" ht="16" x14ac:dyDescent="0.2">
      <c r="A76" s="7" t="s">
        <v>79</v>
      </c>
      <c r="B76" s="1">
        <v>1216999</v>
      </c>
      <c r="C76" s="1">
        <v>537783</v>
      </c>
      <c r="D76" s="1">
        <v>191836</v>
      </c>
      <c r="E76" s="1">
        <v>336212</v>
      </c>
      <c r="F76" s="1">
        <v>151168</v>
      </c>
      <c r="J76" s="1" t="s">
        <v>32</v>
      </c>
    </row>
    <row r="77" spans="1:10" ht="16" x14ac:dyDescent="0.2">
      <c r="A77" s="7" t="s">
        <v>175</v>
      </c>
      <c r="C77" s="1">
        <f>SUM(C73:C76)</f>
        <v>1075659</v>
      </c>
      <c r="D77" s="1">
        <f>SUM(D73:D76)</f>
        <v>1064426</v>
      </c>
      <c r="E77" s="1">
        <f>SUM(E73:E76)</f>
        <v>1174407</v>
      </c>
      <c r="F77" s="1">
        <f>SUM(F73:F76)</f>
        <v>876745</v>
      </c>
      <c r="G77" s="1">
        <f>SUM(C77:F77)</f>
        <v>4191237</v>
      </c>
      <c r="H77" s="1">
        <f>SUM(E77:F77)</f>
        <v>2051152</v>
      </c>
      <c r="I77" s="8">
        <f>H77/G77</f>
        <v>0.48939060234484472</v>
      </c>
    </row>
    <row r="78" spans="1:10" x14ac:dyDescent="0.2">
      <c r="A78" s="7"/>
    </row>
    <row r="79" spans="1:10" ht="16" x14ac:dyDescent="0.2">
      <c r="A79" s="7" t="s">
        <v>80</v>
      </c>
      <c r="B79" s="1">
        <v>879799</v>
      </c>
      <c r="C79" s="1">
        <v>199004</v>
      </c>
      <c r="D79" s="1">
        <v>485034</v>
      </c>
      <c r="E79" s="1">
        <v>108587</v>
      </c>
      <c r="F79" s="1">
        <v>87174</v>
      </c>
      <c r="J79" s="1" t="s">
        <v>32</v>
      </c>
    </row>
    <row r="80" spans="1:10" ht="16" x14ac:dyDescent="0.2">
      <c r="A80" s="7" t="s">
        <v>81</v>
      </c>
      <c r="B80" s="1">
        <v>953433</v>
      </c>
      <c r="C80" s="1">
        <v>374019</v>
      </c>
      <c r="D80" s="1">
        <v>297140</v>
      </c>
      <c r="E80" s="1">
        <v>133265</v>
      </c>
      <c r="F80" s="1">
        <v>149010</v>
      </c>
      <c r="J80" s="1" t="s">
        <v>32</v>
      </c>
    </row>
    <row r="81" spans="1:10" ht="16" x14ac:dyDescent="0.2">
      <c r="A81" s="7" t="s">
        <v>82</v>
      </c>
      <c r="B81" s="1">
        <v>339911</v>
      </c>
      <c r="C81" s="1">
        <v>143638</v>
      </c>
      <c r="D81" s="1">
        <v>130760</v>
      </c>
      <c r="E81" s="1">
        <v>41455</v>
      </c>
      <c r="F81" s="1">
        <v>24058</v>
      </c>
      <c r="J81" s="1" t="s">
        <v>32</v>
      </c>
    </row>
    <row r="82" spans="1:10" ht="16" x14ac:dyDescent="0.2">
      <c r="A82" s="7" t="s">
        <v>83</v>
      </c>
      <c r="B82" s="1">
        <v>708422</v>
      </c>
      <c r="C82" s="1">
        <v>543221</v>
      </c>
      <c r="D82" s="1">
        <v>111229</v>
      </c>
      <c r="E82" s="1">
        <v>36669</v>
      </c>
      <c r="F82" s="1">
        <v>17304</v>
      </c>
      <c r="J82" s="1" t="s">
        <v>32</v>
      </c>
    </row>
    <row r="83" spans="1:10" x14ac:dyDescent="0.2">
      <c r="A83" s="7"/>
      <c r="C83" s="1">
        <f>SUM(C79:C82)</f>
        <v>1259882</v>
      </c>
      <c r="D83" s="1">
        <f>SUM(D79:D82)</f>
        <v>1024163</v>
      </c>
      <c r="E83" s="1">
        <f>SUM(E79:E82)</f>
        <v>319976</v>
      </c>
      <c r="F83" s="1">
        <f>SUM(F79:F82)</f>
        <v>277546</v>
      </c>
      <c r="G83" s="1">
        <f>SUM(C83:F83)</f>
        <v>2881567</v>
      </c>
    </row>
    <row r="84" spans="1:10" ht="16" x14ac:dyDescent="0.2">
      <c r="A84" s="7" t="s">
        <v>176</v>
      </c>
      <c r="G84" s="1">
        <f>G83+G77</f>
        <v>7072804</v>
      </c>
    </row>
    <row r="85" spans="1:10" ht="16" x14ac:dyDescent="0.2">
      <c r="A85" s="7" t="s">
        <v>45</v>
      </c>
      <c r="B85" s="1">
        <v>3032593</v>
      </c>
      <c r="C85" s="1">
        <v>552742</v>
      </c>
      <c r="D85" s="1">
        <v>668025</v>
      </c>
      <c r="E85" s="1">
        <v>326351</v>
      </c>
      <c r="F85" s="1">
        <v>674184</v>
      </c>
      <c r="J85" s="1">
        <v>811291</v>
      </c>
    </row>
    <row r="86" spans="1:10" ht="16" x14ac:dyDescent="0.2">
      <c r="A86" s="6" t="s">
        <v>24</v>
      </c>
    </row>
    <row r="87" spans="1:10" ht="32" x14ac:dyDescent="0.2">
      <c r="A87" s="7" t="s">
        <v>84</v>
      </c>
      <c r="B87" s="1">
        <v>5672986</v>
      </c>
      <c r="C87" s="1">
        <v>2309263</v>
      </c>
      <c r="D87" s="1">
        <v>1708732</v>
      </c>
      <c r="E87" s="1">
        <v>1002124</v>
      </c>
      <c r="F87" s="1">
        <v>652867</v>
      </c>
      <c r="J87" s="1" t="s">
        <v>32</v>
      </c>
    </row>
    <row r="88" spans="1:10" ht="16" x14ac:dyDescent="0.2">
      <c r="A88" s="7" t="s">
        <v>85</v>
      </c>
      <c r="B88" s="1">
        <v>2845130</v>
      </c>
      <c r="C88" s="1">
        <v>383438</v>
      </c>
      <c r="D88" s="1">
        <v>956787</v>
      </c>
      <c r="E88" s="1">
        <v>630539</v>
      </c>
      <c r="F88" s="1">
        <v>874365</v>
      </c>
      <c r="J88" s="1" t="s">
        <v>32</v>
      </c>
    </row>
    <row r="89" spans="1:10" ht="32" x14ac:dyDescent="0.2">
      <c r="A89" s="7" t="s">
        <v>86</v>
      </c>
      <c r="B89" s="1">
        <v>2773329</v>
      </c>
      <c r="C89" s="1">
        <v>387135</v>
      </c>
      <c r="D89" s="1">
        <v>1017079</v>
      </c>
      <c r="E89" s="1">
        <v>673421</v>
      </c>
      <c r="F89" s="1">
        <v>695695</v>
      </c>
      <c r="J89" s="1" t="s">
        <v>32</v>
      </c>
    </row>
    <row r="90" spans="1:10" ht="16" x14ac:dyDescent="0.2">
      <c r="A90" s="7" t="s">
        <v>87</v>
      </c>
      <c r="B90" s="1">
        <v>1202345</v>
      </c>
      <c r="C90" s="1">
        <v>24383</v>
      </c>
      <c r="D90" s="1">
        <v>124478</v>
      </c>
      <c r="E90" s="1">
        <v>286820</v>
      </c>
      <c r="F90" s="1">
        <v>766663</v>
      </c>
      <c r="J90" s="1" t="s">
        <v>32</v>
      </c>
    </row>
    <row r="91" spans="1:10" ht="16" x14ac:dyDescent="0.2">
      <c r="A91" s="7" t="s">
        <v>88</v>
      </c>
      <c r="B91" s="1">
        <v>150489</v>
      </c>
      <c r="C91" s="1">
        <v>7280</v>
      </c>
      <c r="D91" s="1">
        <v>46242</v>
      </c>
      <c r="E91" s="1">
        <v>23465</v>
      </c>
      <c r="F91" s="1">
        <v>73502</v>
      </c>
      <c r="J91" s="1" t="s">
        <v>32</v>
      </c>
    </row>
    <row r="92" spans="1:10" ht="32" x14ac:dyDescent="0.2">
      <c r="A92" s="7" t="s">
        <v>89</v>
      </c>
      <c r="B92" s="1">
        <v>433937</v>
      </c>
      <c r="C92" s="1">
        <v>112137</v>
      </c>
      <c r="D92" s="1">
        <v>117597</v>
      </c>
      <c r="E92" s="1">
        <v>105849</v>
      </c>
      <c r="F92" s="1">
        <v>98354</v>
      </c>
      <c r="J92" s="1" t="s">
        <v>32</v>
      </c>
    </row>
    <row r="93" spans="1:10" ht="16" x14ac:dyDescent="0.2">
      <c r="A93" s="7" t="s">
        <v>90</v>
      </c>
      <c r="B93" s="1">
        <v>777051</v>
      </c>
      <c r="C93" s="1">
        <v>62337</v>
      </c>
      <c r="D93" s="1">
        <v>173660</v>
      </c>
      <c r="E93" s="1">
        <v>286321</v>
      </c>
      <c r="F93" s="1">
        <v>254733</v>
      </c>
      <c r="G93" s="1">
        <f>SUM(C93:F93)</f>
        <v>777051</v>
      </c>
      <c r="H93" s="1">
        <f>E93+F93</f>
        <v>541054</v>
      </c>
      <c r="I93" s="8">
        <f>H93/G93</f>
        <v>0.69629149180684413</v>
      </c>
      <c r="J93" s="1" t="s">
        <v>32</v>
      </c>
    </row>
    <row r="94" spans="1:10" ht="32" x14ac:dyDescent="0.2">
      <c r="A94" s="7" t="s">
        <v>91</v>
      </c>
      <c r="B94" s="1">
        <v>301909</v>
      </c>
      <c r="C94" s="1">
        <v>7349</v>
      </c>
      <c r="D94" s="1">
        <v>116767</v>
      </c>
      <c r="E94" s="1">
        <v>66401</v>
      </c>
      <c r="F94" s="1">
        <v>111391</v>
      </c>
      <c r="J94" s="1" t="s">
        <v>32</v>
      </c>
    </row>
    <row r="95" spans="1:10" ht="16" x14ac:dyDescent="0.2">
      <c r="A95" s="7" t="s">
        <v>92</v>
      </c>
      <c r="B95" s="1">
        <v>696151</v>
      </c>
      <c r="C95" s="1">
        <v>53868</v>
      </c>
      <c r="D95" s="1">
        <v>247387</v>
      </c>
      <c r="E95" s="1">
        <v>167666</v>
      </c>
      <c r="F95" s="1">
        <v>227230</v>
      </c>
      <c r="J95" s="1" t="s">
        <v>32</v>
      </c>
    </row>
    <row r="96" spans="1:10" ht="16" x14ac:dyDescent="0.2">
      <c r="A96" s="7" t="s">
        <v>93</v>
      </c>
      <c r="B96" s="1">
        <v>116294</v>
      </c>
      <c r="C96" s="1">
        <v>1779</v>
      </c>
      <c r="D96" s="1">
        <v>2019</v>
      </c>
      <c r="E96" s="1">
        <v>19420</v>
      </c>
      <c r="F96" s="1">
        <v>93076</v>
      </c>
      <c r="J96" s="1" t="s">
        <v>32</v>
      </c>
    </row>
    <row r="97" spans="1:10" ht="16" x14ac:dyDescent="0.2">
      <c r="A97" s="7" t="s">
        <v>94</v>
      </c>
      <c r="B97" s="1">
        <v>509376</v>
      </c>
      <c r="C97" s="1">
        <v>114862</v>
      </c>
      <c r="D97" s="1">
        <v>109093</v>
      </c>
      <c r="E97" s="1">
        <v>187951</v>
      </c>
      <c r="F97" s="1">
        <v>97469</v>
      </c>
      <c r="J97" s="1" t="s">
        <v>32</v>
      </c>
    </row>
    <row r="98" spans="1:10" ht="16" x14ac:dyDescent="0.2">
      <c r="A98" s="7" t="s">
        <v>45</v>
      </c>
      <c r="B98" s="1">
        <v>1394757</v>
      </c>
      <c r="C98" s="1">
        <v>288560</v>
      </c>
      <c r="D98" s="1">
        <v>178218</v>
      </c>
      <c r="E98" s="1">
        <v>113004</v>
      </c>
      <c r="F98" s="1">
        <v>3684</v>
      </c>
      <c r="J98" s="1">
        <v>811291</v>
      </c>
    </row>
    <row r="99" spans="1:10" ht="16" x14ac:dyDescent="0.2">
      <c r="A99" s="6" t="s">
        <v>25</v>
      </c>
    </row>
    <row r="100" spans="1:10" ht="16" x14ac:dyDescent="0.2">
      <c r="A100" s="7" t="s">
        <v>95</v>
      </c>
      <c r="B100" s="1">
        <v>20577</v>
      </c>
      <c r="C100" s="1" t="s">
        <v>32</v>
      </c>
      <c r="D100" s="1" t="s">
        <v>32</v>
      </c>
      <c r="E100" s="1">
        <v>11991</v>
      </c>
      <c r="F100" s="1">
        <v>8585</v>
      </c>
      <c r="J100" s="1" t="s">
        <v>32</v>
      </c>
    </row>
    <row r="101" spans="1:10" ht="16" x14ac:dyDescent="0.2">
      <c r="A101" s="7" t="s">
        <v>96</v>
      </c>
      <c r="B101" s="1">
        <v>8272</v>
      </c>
      <c r="C101" s="1" t="s">
        <v>32</v>
      </c>
      <c r="D101" s="1" t="s">
        <v>32</v>
      </c>
      <c r="E101" s="1">
        <v>8272</v>
      </c>
      <c r="F101" s="1" t="s">
        <v>32</v>
      </c>
      <c r="J101" s="1" t="s">
        <v>32</v>
      </c>
    </row>
    <row r="102" spans="1:10" ht="16" x14ac:dyDescent="0.2">
      <c r="A102" s="7" t="s">
        <v>97</v>
      </c>
      <c r="B102" s="1">
        <v>12983</v>
      </c>
      <c r="C102" s="1">
        <v>1390</v>
      </c>
      <c r="D102" s="1">
        <v>11593</v>
      </c>
      <c r="E102" s="1" t="s">
        <v>32</v>
      </c>
      <c r="F102" s="1" t="s">
        <v>32</v>
      </c>
      <c r="J102" s="1" t="s">
        <v>32</v>
      </c>
    </row>
    <row r="103" spans="1:10" ht="16" x14ac:dyDescent="0.2">
      <c r="A103" s="7" t="s">
        <v>98</v>
      </c>
      <c r="B103" s="1">
        <v>784</v>
      </c>
      <c r="C103" s="1">
        <v>784</v>
      </c>
      <c r="D103" s="1" t="s">
        <v>32</v>
      </c>
      <c r="E103" s="1" t="s">
        <v>32</v>
      </c>
      <c r="F103" s="1" t="s">
        <v>32</v>
      </c>
      <c r="J103" s="1" t="s">
        <v>32</v>
      </c>
    </row>
    <row r="104" spans="1:10" ht="16" x14ac:dyDescent="0.2">
      <c r="A104" s="7" t="s">
        <v>99</v>
      </c>
      <c r="B104" s="1">
        <v>10019666</v>
      </c>
      <c r="C104" s="1">
        <v>2849893</v>
      </c>
      <c r="D104" s="1">
        <v>2745021</v>
      </c>
      <c r="E104" s="1">
        <v>1800471</v>
      </c>
      <c r="F104" s="1">
        <v>1816704</v>
      </c>
      <c r="J104" s="1">
        <v>807576</v>
      </c>
    </row>
    <row r="105" spans="1:10" ht="16" x14ac:dyDescent="0.2">
      <c r="A105" s="7" t="s">
        <v>45</v>
      </c>
      <c r="B105" s="1">
        <v>43114</v>
      </c>
      <c r="C105" s="1">
        <v>36214</v>
      </c>
      <c r="D105" s="1" t="s">
        <v>32</v>
      </c>
      <c r="E105" s="1" t="s">
        <v>32</v>
      </c>
      <c r="F105" s="1">
        <v>3185</v>
      </c>
      <c r="J105" s="1">
        <v>3715</v>
      </c>
    </row>
    <row r="106" spans="1:10" ht="16" x14ac:dyDescent="0.2">
      <c r="A106" s="6" t="s">
        <v>26</v>
      </c>
    </row>
    <row r="107" spans="1:10" ht="16" x14ac:dyDescent="0.2">
      <c r="A107" s="7" t="s">
        <v>100</v>
      </c>
      <c r="B107" s="1">
        <v>4922040</v>
      </c>
      <c r="C107" s="1">
        <v>1914187</v>
      </c>
      <c r="D107" s="1">
        <v>1469422</v>
      </c>
      <c r="E107" s="1">
        <v>733567</v>
      </c>
      <c r="F107" s="1">
        <v>804865</v>
      </c>
      <c r="J107" s="1" t="s">
        <v>32</v>
      </c>
    </row>
    <row r="108" spans="1:10" ht="16" x14ac:dyDescent="0.2">
      <c r="A108" s="7" t="s">
        <v>101</v>
      </c>
      <c r="B108" s="1">
        <v>2538521</v>
      </c>
      <c r="C108" s="1">
        <v>540457</v>
      </c>
      <c r="D108" s="1">
        <v>761548</v>
      </c>
      <c r="E108" s="1">
        <v>646346</v>
      </c>
      <c r="F108" s="1">
        <v>590170</v>
      </c>
      <c r="J108" s="1" t="s">
        <v>32</v>
      </c>
    </row>
    <row r="109" spans="1:10" ht="16" x14ac:dyDescent="0.2">
      <c r="A109" s="7" t="s">
        <v>102</v>
      </c>
      <c r="B109" s="1">
        <v>321418</v>
      </c>
      <c r="C109" s="1">
        <v>25646</v>
      </c>
      <c r="D109" s="1">
        <v>78053</v>
      </c>
      <c r="E109" s="1">
        <v>74016</v>
      </c>
      <c r="F109" s="1">
        <v>143703</v>
      </c>
      <c r="J109" s="1" t="s">
        <v>32</v>
      </c>
    </row>
    <row r="110" spans="1:10" ht="16" x14ac:dyDescent="0.2">
      <c r="A110" s="7" t="s">
        <v>103</v>
      </c>
      <c r="B110" s="1">
        <v>125262</v>
      </c>
      <c r="C110" s="1">
        <v>13741</v>
      </c>
      <c r="D110" s="1" t="s">
        <v>32</v>
      </c>
      <c r="E110" s="1">
        <v>104287</v>
      </c>
      <c r="F110" s="1">
        <v>7234</v>
      </c>
      <c r="J110" s="1" t="s">
        <v>32</v>
      </c>
    </row>
    <row r="111" spans="1:10" ht="16" x14ac:dyDescent="0.2">
      <c r="A111" s="7" t="s">
        <v>45</v>
      </c>
      <c r="B111" s="1">
        <v>2198153</v>
      </c>
      <c r="C111" s="1">
        <v>394250</v>
      </c>
      <c r="D111" s="1">
        <v>447591</v>
      </c>
      <c r="E111" s="1">
        <v>262518</v>
      </c>
      <c r="F111" s="1">
        <v>282504</v>
      </c>
      <c r="J111" s="1">
        <v>811291</v>
      </c>
    </row>
    <row r="112" spans="1:10" ht="16" x14ac:dyDescent="0.2">
      <c r="A112" s="6" t="s">
        <v>27</v>
      </c>
    </row>
    <row r="113" spans="1:10" ht="16" x14ac:dyDescent="0.2">
      <c r="A113" s="7" t="s">
        <v>100</v>
      </c>
      <c r="B113" s="1">
        <v>6669419</v>
      </c>
      <c r="C113" s="1">
        <v>2171691</v>
      </c>
      <c r="D113" s="1">
        <v>1972237</v>
      </c>
      <c r="E113" s="1">
        <v>1290774</v>
      </c>
      <c r="F113" s="1">
        <v>1234717</v>
      </c>
      <c r="J113" s="1" t="s">
        <v>32</v>
      </c>
    </row>
    <row r="114" spans="1:10" ht="16" x14ac:dyDescent="0.2">
      <c r="A114" s="7" t="s">
        <v>101</v>
      </c>
      <c r="B114" s="1">
        <v>993411</v>
      </c>
      <c r="C114" s="1">
        <v>264481</v>
      </c>
      <c r="D114" s="1">
        <v>327671</v>
      </c>
      <c r="E114" s="1">
        <v>247765</v>
      </c>
      <c r="F114" s="1">
        <v>153494</v>
      </c>
      <c r="J114" s="1" t="s">
        <v>32</v>
      </c>
    </row>
    <row r="115" spans="1:10" ht="16" x14ac:dyDescent="0.2">
      <c r="A115" s="7" t="s">
        <v>102</v>
      </c>
      <c r="B115" s="1">
        <v>65600</v>
      </c>
      <c r="C115" s="1">
        <v>9880</v>
      </c>
      <c r="D115" s="1">
        <v>7955</v>
      </c>
      <c r="E115" s="1">
        <v>8408</v>
      </c>
      <c r="F115" s="1">
        <v>39357</v>
      </c>
      <c r="J115" s="1" t="s">
        <v>32</v>
      </c>
    </row>
    <row r="116" spans="1:10" ht="16" x14ac:dyDescent="0.2">
      <c r="A116" s="7" t="s">
        <v>103</v>
      </c>
      <c r="B116" s="1">
        <v>112317</v>
      </c>
      <c r="C116" s="1">
        <v>11765</v>
      </c>
      <c r="D116" s="1" t="s">
        <v>32</v>
      </c>
      <c r="E116" s="1">
        <v>11268</v>
      </c>
      <c r="F116" s="1">
        <v>89284</v>
      </c>
      <c r="J116" s="1" t="s">
        <v>32</v>
      </c>
    </row>
    <row r="117" spans="1:10" ht="16" x14ac:dyDescent="0.2">
      <c r="A117" s="7" t="s">
        <v>45</v>
      </c>
      <c r="B117" s="1">
        <v>2264648</v>
      </c>
      <c r="C117" s="1">
        <v>430464</v>
      </c>
      <c r="D117" s="1">
        <v>448752</v>
      </c>
      <c r="E117" s="1">
        <v>262518</v>
      </c>
      <c r="F117" s="1">
        <v>311623</v>
      </c>
      <c r="J117" s="1">
        <v>811291</v>
      </c>
    </row>
    <row r="118" spans="1:10" ht="16" x14ac:dyDescent="0.2">
      <c r="A118" s="6" t="s">
        <v>28</v>
      </c>
    </row>
    <row r="119" spans="1:10" ht="16" x14ac:dyDescent="0.2">
      <c r="A119" s="7" t="s">
        <v>100</v>
      </c>
      <c r="B119" s="1">
        <v>4492376</v>
      </c>
      <c r="C119" s="1">
        <v>1711582</v>
      </c>
      <c r="D119" s="1">
        <v>1264531</v>
      </c>
      <c r="E119" s="1">
        <v>742666</v>
      </c>
      <c r="F119" s="1">
        <v>773596</v>
      </c>
      <c r="J119" s="1" t="s">
        <v>32</v>
      </c>
    </row>
    <row r="120" spans="1:10" ht="16" x14ac:dyDescent="0.2">
      <c r="A120" s="7" t="s">
        <v>101</v>
      </c>
      <c r="B120" s="1">
        <v>2785705</v>
      </c>
      <c r="C120" s="1">
        <v>760856</v>
      </c>
      <c r="D120" s="1">
        <v>877219</v>
      </c>
      <c r="E120" s="1">
        <v>572322</v>
      </c>
      <c r="F120" s="1">
        <v>575309</v>
      </c>
      <c r="J120" s="1" t="s">
        <v>32</v>
      </c>
    </row>
    <row r="121" spans="1:10" ht="16" x14ac:dyDescent="0.2">
      <c r="A121" s="7" t="s">
        <v>102</v>
      </c>
      <c r="B121" s="1">
        <v>595394</v>
      </c>
      <c r="C121" s="1">
        <v>21594</v>
      </c>
      <c r="D121" s="1">
        <v>155486</v>
      </c>
      <c r="E121" s="1">
        <v>243227</v>
      </c>
      <c r="F121" s="1">
        <v>175087</v>
      </c>
      <c r="J121" s="1" t="s">
        <v>32</v>
      </c>
    </row>
    <row r="122" spans="1:10" ht="16" x14ac:dyDescent="0.2">
      <c r="A122" s="7" t="s">
        <v>103</v>
      </c>
      <c r="B122" s="1" t="s">
        <v>32</v>
      </c>
      <c r="C122" s="1" t="s">
        <v>32</v>
      </c>
      <c r="D122" s="1" t="s">
        <v>32</v>
      </c>
      <c r="E122" s="1" t="s">
        <v>32</v>
      </c>
      <c r="F122" s="1" t="s">
        <v>32</v>
      </c>
      <c r="J122" s="1" t="s">
        <v>32</v>
      </c>
    </row>
    <row r="123" spans="1:10" ht="16" x14ac:dyDescent="0.2">
      <c r="A123" s="7" t="s">
        <v>45</v>
      </c>
      <c r="B123" s="1">
        <v>2231920</v>
      </c>
      <c r="C123" s="1">
        <v>394250</v>
      </c>
      <c r="D123" s="1">
        <v>459378</v>
      </c>
      <c r="E123" s="1">
        <v>262518</v>
      </c>
      <c r="F123" s="1">
        <v>304483</v>
      </c>
      <c r="J123" s="1">
        <v>811291</v>
      </c>
    </row>
    <row r="124" spans="1:10" ht="16" x14ac:dyDescent="0.2">
      <c r="A124" s="6" t="s">
        <v>29</v>
      </c>
    </row>
    <row r="125" spans="1:10" ht="16" x14ac:dyDescent="0.2">
      <c r="A125" s="7" t="s">
        <v>100</v>
      </c>
      <c r="B125" s="1">
        <v>6198006</v>
      </c>
      <c r="C125" s="1">
        <v>2241393</v>
      </c>
      <c r="D125" s="1">
        <v>1871761</v>
      </c>
      <c r="E125" s="1">
        <v>1110911</v>
      </c>
      <c r="F125" s="1">
        <v>973941</v>
      </c>
      <c r="J125" s="1" t="s">
        <v>32</v>
      </c>
    </row>
    <row r="126" spans="1:10" ht="16" x14ac:dyDescent="0.2">
      <c r="A126" s="7" t="s">
        <v>101</v>
      </c>
      <c r="B126" s="1">
        <v>1229354</v>
      </c>
      <c r="C126" s="1">
        <v>203713</v>
      </c>
      <c r="D126" s="1">
        <v>349744</v>
      </c>
      <c r="E126" s="1">
        <v>289535</v>
      </c>
      <c r="F126" s="1">
        <v>386361</v>
      </c>
      <c r="J126" s="1" t="s">
        <v>32</v>
      </c>
    </row>
    <row r="127" spans="1:10" ht="16" x14ac:dyDescent="0.2">
      <c r="A127" s="7" t="s">
        <v>102</v>
      </c>
      <c r="B127" s="1">
        <v>318691</v>
      </c>
      <c r="C127" s="1">
        <v>48925</v>
      </c>
      <c r="D127" s="1">
        <v>86357</v>
      </c>
      <c r="E127" s="1">
        <v>66578</v>
      </c>
      <c r="F127" s="1">
        <v>116831</v>
      </c>
      <c r="J127" s="1" t="s">
        <v>32</v>
      </c>
    </row>
    <row r="128" spans="1:10" ht="16" x14ac:dyDescent="0.2">
      <c r="A128" s="7" t="s">
        <v>103</v>
      </c>
      <c r="B128" s="1">
        <v>136317</v>
      </c>
      <c r="C128" s="1" t="s">
        <v>32</v>
      </c>
      <c r="D128" s="1" t="s">
        <v>32</v>
      </c>
      <c r="E128" s="1">
        <v>91192</v>
      </c>
      <c r="F128" s="1">
        <v>45125</v>
      </c>
      <c r="J128" s="1" t="s">
        <v>32</v>
      </c>
    </row>
    <row r="129" spans="1:10" ht="16" x14ac:dyDescent="0.2">
      <c r="A129" s="7" t="s">
        <v>45</v>
      </c>
      <c r="B129" s="1">
        <v>2223026</v>
      </c>
      <c r="C129" s="1">
        <v>394250</v>
      </c>
      <c r="D129" s="1">
        <v>448752</v>
      </c>
      <c r="E129" s="1">
        <v>262518</v>
      </c>
      <c r="F129" s="1">
        <v>306216</v>
      </c>
      <c r="J129" s="1">
        <v>811291</v>
      </c>
    </row>
    <row r="130" spans="1:10" ht="16" x14ac:dyDescent="0.2">
      <c r="A130" s="6" t="s">
        <v>30</v>
      </c>
    </row>
    <row r="131" spans="1:10" ht="16" x14ac:dyDescent="0.2">
      <c r="A131" s="7" t="s">
        <v>100</v>
      </c>
      <c r="B131" s="1">
        <v>7208987</v>
      </c>
      <c r="C131" s="1">
        <v>2393885</v>
      </c>
      <c r="D131" s="1">
        <v>2121535</v>
      </c>
      <c r="E131" s="1">
        <v>1437137</v>
      </c>
      <c r="F131" s="1">
        <v>1256430</v>
      </c>
      <c r="J131" s="1" t="s">
        <v>32</v>
      </c>
    </row>
    <row r="132" spans="1:10" ht="16" x14ac:dyDescent="0.2">
      <c r="A132" s="7" t="s">
        <v>101</v>
      </c>
      <c r="B132" s="1">
        <v>613792</v>
      </c>
      <c r="C132" s="1">
        <v>100146</v>
      </c>
      <c r="D132" s="1">
        <v>186327</v>
      </c>
      <c r="E132" s="1">
        <v>95039</v>
      </c>
      <c r="F132" s="1">
        <v>232280</v>
      </c>
      <c r="J132" s="1" t="s">
        <v>32</v>
      </c>
    </row>
    <row r="133" spans="1:10" ht="16" x14ac:dyDescent="0.2">
      <c r="A133" s="7" t="s">
        <v>102</v>
      </c>
      <c r="B133" s="1">
        <v>54214</v>
      </c>
      <c r="C133" s="1" t="s">
        <v>32</v>
      </c>
      <c r="D133" s="1" t="s">
        <v>32</v>
      </c>
      <c r="E133" s="1">
        <v>26040</v>
      </c>
      <c r="F133" s="1">
        <v>28174</v>
      </c>
      <c r="J133" s="1" t="s">
        <v>32</v>
      </c>
    </row>
    <row r="134" spans="1:10" ht="16" x14ac:dyDescent="0.2">
      <c r="A134" s="7" t="s">
        <v>103</v>
      </c>
      <c r="B134" s="1" t="s">
        <v>32</v>
      </c>
      <c r="C134" s="1" t="s">
        <v>32</v>
      </c>
      <c r="D134" s="1" t="s">
        <v>32</v>
      </c>
      <c r="E134" s="1" t="s">
        <v>32</v>
      </c>
      <c r="F134" s="1" t="s">
        <v>32</v>
      </c>
      <c r="J134" s="1" t="s">
        <v>32</v>
      </c>
    </row>
    <row r="135" spans="1:10" ht="16" x14ac:dyDescent="0.2">
      <c r="A135" s="7" t="s">
        <v>45</v>
      </c>
      <c r="B135" s="1">
        <v>2228401</v>
      </c>
      <c r="C135" s="1">
        <v>394250</v>
      </c>
      <c r="D135" s="1">
        <v>448752</v>
      </c>
      <c r="E135" s="1">
        <v>262518</v>
      </c>
      <c r="F135" s="1">
        <v>311591</v>
      </c>
      <c r="J135" s="1">
        <v>811291</v>
      </c>
    </row>
    <row r="136" spans="1:10" ht="16" x14ac:dyDescent="0.2">
      <c r="A136" s="6" t="s">
        <v>31</v>
      </c>
    </row>
    <row r="137" spans="1:10" ht="16" x14ac:dyDescent="0.2">
      <c r="A137" s="7" t="s">
        <v>100</v>
      </c>
      <c r="B137" s="1">
        <v>7183647</v>
      </c>
      <c r="C137" s="1">
        <v>2450029</v>
      </c>
      <c r="D137" s="1">
        <v>2044034</v>
      </c>
      <c r="E137" s="1">
        <v>1284588</v>
      </c>
      <c r="F137" s="1">
        <v>1404996</v>
      </c>
      <c r="J137" s="1" t="s">
        <v>32</v>
      </c>
    </row>
    <row r="138" spans="1:10" ht="16" x14ac:dyDescent="0.2">
      <c r="A138" s="7" t="s">
        <v>101</v>
      </c>
      <c r="B138" s="1">
        <v>614028</v>
      </c>
      <c r="C138" s="1">
        <v>29979</v>
      </c>
      <c r="D138" s="1">
        <v>260114</v>
      </c>
      <c r="E138" s="1">
        <v>273627</v>
      </c>
      <c r="F138" s="1">
        <v>50308</v>
      </c>
      <c r="J138" s="1" t="s">
        <v>32</v>
      </c>
    </row>
    <row r="139" spans="1:10" ht="16" x14ac:dyDescent="0.2">
      <c r="A139" s="7" t="s">
        <v>102</v>
      </c>
      <c r="B139" s="1">
        <v>68370</v>
      </c>
      <c r="C139" s="1">
        <v>14023</v>
      </c>
      <c r="D139" s="1" t="s">
        <v>32</v>
      </c>
      <c r="E139" s="1" t="s">
        <v>32</v>
      </c>
      <c r="F139" s="1">
        <v>54348</v>
      </c>
      <c r="J139" s="1" t="s">
        <v>32</v>
      </c>
    </row>
    <row r="140" spans="1:10" ht="16" x14ac:dyDescent="0.2">
      <c r="A140" s="7" t="s">
        <v>103</v>
      </c>
      <c r="B140" s="1">
        <v>3715</v>
      </c>
      <c r="C140" s="1" t="s">
        <v>32</v>
      </c>
      <c r="D140" s="1">
        <v>3715</v>
      </c>
      <c r="E140" s="1" t="s">
        <v>32</v>
      </c>
      <c r="F140" s="1" t="s">
        <v>32</v>
      </c>
      <c r="J140" s="1" t="s">
        <v>32</v>
      </c>
    </row>
    <row r="141" spans="1:10" ht="16" x14ac:dyDescent="0.2">
      <c r="A141" s="7" t="s">
        <v>45</v>
      </c>
      <c r="B141" s="1">
        <v>2235635</v>
      </c>
      <c r="C141" s="1">
        <v>394250</v>
      </c>
      <c r="D141" s="1">
        <v>448752</v>
      </c>
      <c r="E141" s="1">
        <v>262518</v>
      </c>
      <c r="F141" s="1">
        <v>318824</v>
      </c>
      <c r="J141" s="1">
        <v>811291</v>
      </c>
    </row>
    <row r="142" spans="1:10" s="2" customFormat="1" x14ac:dyDescent="0.2">
      <c r="A142" s="2" t="s">
        <v>104</v>
      </c>
    </row>
    <row r="143" spans="1:10" s="2" customFormat="1" x14ac:dyDescent="0.2">
      <c r="A143" s="2" t="s">
        <v>105</v>
      </c>
    </row>
    <row r="144" spans="1:10" s="2" customFormat="1" x14ac:dyDescent="0.2"/>
    <row r="145" s="2" customFormat="1" x14ac:dyDescent="0.2"/>
    <row r="146" s="2" customFormat="1" x14ac:dyDescent="0.2"/>
    <row r="147" s="2" customFormat="1" x14ac:dyDescent="0.2"/>
    <row r="148" s="2" customFormat="1" x14ac:dyDescent="0.2"/>
    <row r="149" s="2" customFormat="1" x14ac:dyDescent="0.2"/>
    <row r="150" s="2" customFormat="1" x14ac:dyDescent="0.2"/>
    <row r="151" s="2" customFormat="1" x14ac:dyDescent="0.2"/>
    <row r="152" s="2" customFormat="1" x14ac:dyDescent="0.2"/>
    <row r="153" s="2" customFormat="1" x14ac:dyDescent="0.2"/>
    <row r="154" s="2" customFormat="1" x14ac:dyDescent="0.2"/>
    <row r="155" s="2" customFormat="1" x14ac:dyDescent="0.2"/>
    <row r="156" s="2" customFormat="1" x14ac:dyDescent="0.2"/>
    <row r="157" s="2" customFormat="1" x14ac:dyDescent="0.2"/>
    <row r="158" s="2" customFormat="1" x14ac:dyDescent="0.2"/>
    <row r="159" s="2" customFormat="1" x14ac:dyDescent="0.2"/>
    <row r="160" s="2" customFormat="1" x14ac:dyDescent="0.2"/>
    <row r="161" s="2" customFormat="1" x14ac:dyDescent="0.2"/>
    <row r="162" s="2" customFormat="1" x14ac:dyDescent="0.2"/>
    <row r="163" s="2" customFormat="1" x14ac:dyDescent="0.2"/>
    <row r="164" s="2" customFormat="1" x14ac:dyDescent="0.2"/>
    <row r="165" s="2" customFormat="1" x14ac:dyDescent="0.2"/>
    <row r="166" s="2" customFormat="1" x14ac:dyDescent="0.2"/>
    <row r="167" s="2" customFormat="1" x14ac:dyDescent="0.2"/>
    <row r="168" s="2" customFormat="1" x14ac:dyDescent="0.2"/>
    <row r="169" s="2" customFormat="1" x14ac:dyDescent="0.2"/>
    <row r="170" s="2" customFormat="1" x14ac:dyDescent="0.2"/>
    <row r="171" s="2" customFormat="1" x14ac:dyDescent="0.2"/>
    <row r="172" s="2" customFormat="1" x14ac:dyDescent="0.2"/>
    <row r="173" s="2" customFormat="1" x14ac:dyDescent="0.2"/>
    <row r="174" s="2" customFormat="1" x14ac:dyDescent="0.2"/>
    <row r="175" s="2" customFormat="1" x14ac:dyDescent="0.2"/>
    <row r="176" s="2" customFormat="1" x14ac:dyDescent="0.2"/>
    <row r="177" s="2" customFormat="1" x14ac:dyDescent="0.2"/>
    <row r="178" s="2" customFormat="1" x14ac:dyDescent="0.2"/>
    <row r="179" s="2" customFormat="1" x14ac:dyDescent="0.2"/>
    <row r="180" s="2" customFormat="1" x14ac:dyDescent="0.2"/>
    <row r="181" s="2" customFormat="1" x14ac:dyDescent="0.2"/>
    <row r="182" s="2" customFormat="1" x14ac:dyDescent="0.2"/>
    <row r="183" s="2" customFormat="1" x14ac:dyDescent="0.2"/>
    <row r="184" s="2" customFormat="1" x14ac:dyDescent="0.2"/>
    <row r="185" s="2" customFormat="1" x14ac:dyDescent="0.2"/>
    <row r="186" s="2" customFormat="1" x14ac:dyDescent="0.2"/>
    <row r="187" s="2" customFormat="1" x14ac:dyDescent="0.2"/>
    <row r="188" s="2" customFormat="1" x14ac:dyDescent="0.2"/>
    <row r="189" s="2" customFormat="1" x14ac:dyDescent="0.2"/>
    <row r="190" s="2" customFormat="1" x14ac:dyDescent="0.2"/>
    <row r="191" s="2" customFormat="1" x14ac:dyDescent="0.2"/>
  </sheetData>
  <mergeCells count="3">
    <mergeCell ref="C5:J5"/>
    <mergeCell ref="B5:B6"/>
    <mergeCell ref="A5:A6"/>
  </mergeCells>
  <pageMargins left="0.7" right="0.7" top="0.75" bottom="0.75" header="0.3" footer="0.3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600-000000000000}">
  <sheetPr codeName="Sheet55"/>
  <dimension ref="A1:T191"/>
  <sheetViews>
    <sheetView workbookViewId="0">
      <pane ySplit="8" topLeftCell="A9" activePane="bottomLeft" state="frozen"/>
      <selection pane="bottomLeft"/>
    </sheetView>
  </sheetViews>
  <sheetFormatPr baseColWidth="10" defaultColWidth="8.83203125" defaultRowHeight="15" x14ac:dyDescent="0.2"/>
  <cols>
    <col min="1" max="1" width="45.6640625" style="1" customWidth="1"/>
    <col min="2" max="10" width="20.6640625" style="1" customWidth="1"/>
    <col min="11" max="20" width="9.1640625" style="2"/>
  </cols>
  <sheetData>
    <row r="1" spans="1:10" s="2" customFormat="1" ht="16" x14ac:dyDescent="0.2">
      <c r="A1" s="3" t="s">
        <v>159</v>
      </c>
    </row>
    <row r="2" spans="1:10" s="2" customFormat="1" x14ac:dyDescent="0.2">
      <c r="A2" s="2" t="s">
        <v>1</v>
      </c>
    </row>
    <row r="3" spans="1:10" s="2" customFormat="1" x14ac:dyDescent="0.2">
      <c r="A3" s="2" t="s">
        <v>2</v>
      </c>
    </row>
    <row r="4" spans="1:10" s="2" customFormat="1" x14ac:dyDescent="0.2">
      <c r="A4" s="2" t="s">
        <v>3</v>
      </c>
    </row>
    <row r="5" spans="1:10" x14ac:dyDescent="0.2">
      <c r="A5" s="9" t="s">
        <v>33</v>
      </c>
      <c r="B5" s="9" t="s">
        <v>4</v>
      </c>
      <c r="C5" s="9" t="s">
        <v>5</v>
      </c>
      <c r="D5" s="9" t="s">
        <v>5</v>
      </c>
      <c r="E5" s="9" t="s">
        <v>5</v>
      </c>
      <c r="F5" s="9" t="s">
        <v>5</v>
      </c>
      <c r="G5" s="9"/>
      <c r="H5" s="9"/>
      <c r="I5" s="9"/>
      <c r="J5" s="9" t="s">
        <v>5</v>
      </c>
    </row>
    <row r="6" spans="1:10" ht="32" x14ac:dyDescent="0.2">
      <c r="A6" s="9"/>
      <c r="B6" s="9"/>
      <c r="C6" s="4" t="s">
        <v>6</v>
      </c>
      <c r="D6" s="4" t="s">
        <v>7</v>
      </c>
      <c r="E6" s="4" t="s">
        <v>8</v>
      </c>
      <c r="F6" s="4" t="s">
        <v>9</v>
      </c>
      <c r="G6" s="4" t="s">
        <v>172</v>
      </c>
      <c r="H6" s="4" t="s">
        <v>173</v>
      </c>
      <c r="I6" s="4" t="s">
        <v>174</v>
      </c>
      <c r="J6" s="4" t="s">
        <v>10</v>
      </c>
    </row>
    <row r="7" spans="1:10" ht="0" hidden="1" customHeight="1" x14ac:dyDescent="0.2"/>
    <row r="8" spans="1:10" x14ac:dyDescent="0.2">
      <c r="A8" s="5" t="s">
        <v>4</v>
      </c>
      <c r="B8" s="1">
        <v>6899956</v>
      </c>
      <c r="C8" s="1">
        <v>2108219</v>
      </c>
      <c r="D8" s="1">
        <v>1837547</v>
      </c>
      <c r="E8" s="1">
        <v>1251343</v>
      </c>
      <c r="F8" s="1">
        <v>1131991</v>
      </c>
      <c r="G8" s="1">
        <f>SUM(C8:F8)</f>
        <v>6329100</v>
      </c>
      <c r="H8" s="1">
        <f>SUM(E8:F8)</f>
        <v>2383334</v>
      </c>
      <c r="I8" s="8">
        <f>H8/G8</f>
        <v>0.37656760044872101</v>
      </c>
      <c r="J8" s="1">
        <v>570856</v>
      </c>
    </row>
    <row r="9" spans="1:10" ht="16" x14ac:dyDescent="0.2">
      <c r="A9" s="6" t="s">
        <v>11</v>
      </c>
    </row>
    <row r="10" spans="1:10" ht="16" x14ac:dyDescent="0.2">
      <c r="A10" s="7" t="s">
        <v>34</v>
      </c>
      <c r="B10" s="1">
        <v>701159</v>
      </c>
      <c r="C10" s="1">
        <v>188596</v>
      </c>
      <c r="D10" s="1">
        <v>228920</v>
      </c>
      <c r="E10" s="1">
        <v>205001</v>
      </c>
      <c r="F10" s="1">
        <v>15353</v>
      </c>
      <c r="J10" s="1">
        <v>63289</v>
      </c>
    </row>
    <row r="11" spans="1:10" ht="16" x14ac:dyDescent="0.2">
      <c r="A11" s="7" t="s">
        <v>35</v>
      </c>
      <c r="B11" s="1">
        <v>1906737</v>
      </c>
      <c r="C11" s="1">
        <v>587697</v>
      </c>
      <c r="D11" s="1">
        <v>547483</v>
      </c>
      <c r="E11" s="1">
        <v>421746</v>
      </c>
      <c r="F11" s="1">
        <v>183745</v>
      </c>
      <c r="J11" s="1">
        <v>166066</v>
      </c>
    </row>
    <row r="12" spans="1:10" ht="16" x14ac:dyDescent="0.2">
      <c r="A12" s="7" t="s">
        <v>36</v>
      </c>
      <c r="B12" s="1">
        <v>1858141</v>
      </c>
      <c r="C12" s="1">
        <v>488843</v>
      </c>
      <c r="D12" s="1">
        <v>327814</v>
      </c>
      <c r="E12" s="1">
        <v>228965</v>
      </c>
      <c r="F12" s="1">
        <v>538342</v>
      </c>
      <c r="J12" s="1">
        <v>274176</v>
      </c>
    </row>
    <row r="13" spans="1:10" ht="16" x14ac:dyDescent="0.2">
      <c r="A13" s="7" t="s">
        <v>37</v>
      </c>
      <c r="B13" s="1">
        <v>1208287</v>
      </c>
      <c r="C13" s="1">
        <v>345399</v>
      </c>
      <c r="D13" s="1">
        <v>391570</v>
      </c>
      <c r="E13" s="1">
        <v>162794</v>
      </c>
      <c r="F13" s="1">
        <v>261625</v>
      </c>
      <c r="J13" s="1">
        <v>46898</v>
      </c>
    </row>
    <row r="14" spans="1:10" ht="16" x14ac:dyDescent="0.2">
      <c r="A14" s="7" t="s">
        <v>38</v>
      </c>
      <c r="B14" s="1">
        <v>1225632</v>
      </c>
      <c r="C14" s="1">
        <v>497683</v>
      </c>
      <c r="D14" s="1">
        <v>341760</v>
      </c>
      <c r="E14" s="1">
        <v>232837</v>
      </c>
      <c r="F14" s="1">
        <v>132925</v>
      </c>
      <c r="J14" s="1">
        <v>20427</v>
      </c>
    </row>
    <row r="15" spans="1:10" ht="16" x14ac:dyDescent="0.2">
      <c r="A15" s="6" t="s">
        <v>12</v>
      </c>
    </row>
    <row r="16" spans="1:10" ht="16" x14ac:dyDescent="0.2">
      <c r="A16" s="7" t="s">
        <v>39</v>
      </c>
      <c r="B16" s="1">
        <v>3361200</v>
      </c>
      <c r="C16" s="1">
        <v>1058470</v>
      </c>
      <c r="D16" s="1">
        <v>944997</v>
      </c>
      <c r="E16" s="1">
        <v>583936</v>
      </c>
      <c r="F16" s="1">
        <v>466664</v>
      </c>
      <c r="J16" s="1">
        <v>307132</v>
      </c>
    </row>
    <row r="17" spans="1:10" ht="16" x14ac:dyDescent="0.2">
      <c r="A17" s="7" t="s">
        <v>40</v>
      </c>
      <c r="B17" s="1">
        <v>3538756</v>
      </c>
      <c r="C17" s="1">
        <v>1049749</v>
      </c>
      <c r="D17" s="1">
        <v>892550</v>
      </c>
      <c r="E17" s="1">
        <v>667406</v>
      </c>
      <c r="F17" s="1">
        <v>665327</v>
      </c>
      <c r="J17" s="1">
        <v>263725</v>
      </c>
    </row>
    <row r="18" spans="1:10" ht="16" x14ac:dyDescent="0.2">
      <c r="A18" s="6" t="s">
        <v>13</v>
      </c>
    </row>
    <row r="19" spans="1:10" ht="16" x14ac:dyDescent="0.2">
      <c r="A19" s="7" t="s">
        <v>41</v>
      </c>
      <c r="B19" s="1">
        <v>3179119</v>
      </c>
      <c r="C19" s="1">
        <v>998772</v>
      </c>
      <c r="D19" s="1">
        <v>914715</v>
      </c>
      <c r="E19" s="1">
        <v>579835</v>
      </c>
      <c r="F19" s="1">
        <v>401818</v>
      </c>
      <c r="J19" s="1">
        <v>283979</v>
      </c>
    </row>
    <row r="20" spans="1:10" ht="16" x14ac:dyDescent="0.2">
      <c r="A20" s="7" t="s">
        <v>42</v>
      </c>
      <c r="B20" s="1">
        <v>3371744</v>
      </c>
      <c r="C20" s="1">
        <v>1006378</v>
      </c>
      <c r="D20" s="1">
        <v>868988</v>
      </c>
      <c r="E20" s="1">
        <v>641708</v>
      </c>
      <c r="F20" s="1">
        <v>627785</v>
      </c>
      <c r="J20" s="1">
        <v>226884</v>
      </c>
    </row>
    <row r="21" spans="1:10" ht="16" x14ac:dyDescent="0.2">
      <c r="A21" s="7" t="s">
        <v>43</v>
      </c>
      <c r="B21" s="1">
        <v>40695</v>
      </c>
      <c r="C21" s="1">
        <v>17736</v>
      </c>
      <c r="D21" s="1">
        <v>5503</v>
      </c>
      <c r="E21" s="1">
        <v>663</v>
      </c>
      <c r="F21" s="1">
        <v>8997</v>
      </c>
      <c r="J21" s="1">
        <v>7796</v>
      </c>
    </row>
    <row r="22" spans="1:10" ht="16" x14ac:dyDescent="0.2">
      <c r="A22" s="7" t="s">
        <v>44</v>
      </c>
      <c r="B22" s="1">
        <v>194027</v>
      </c>
      <c r="C22" s="1">
        <v>72126</v>
      </c>
      <c r="D22" s="1">
        <v>48342</v>
      </c>
      <c r="E22" s="1">
        <v>9954</v>
      </c>
      <c r="F22" s="1">
        <v>63605</v>
      </c>
      <c r="J22" s="1" t="s">
        <v>32</v>
      </c>
    </row>
    <row r="23" spans="1:10" ht="16" x14ac:dyDescent="0.2">
      <c r="A23" s="7" t="s">
        <v>45</v>
      </c>
      <c r="B23" s="1">
        <v>114371</v>
      </c>
      <c r="C23" s="1">
        <v>13207</v>
      </c>
      <c r="D23" s="1" t="s">
        <v>32</v>
      </c>
      <c r="E23" s="1">
        <v>19182</v>
      </c>
      <c r="F23" s="1">
        <v>29785</v>
      </c>
      <c r="J23" s="1">
        <v>52198</v>
      </c>
    </row>
    <row r="24" spans="1:10" ht="16" x14ac:dyDescent="0.2">
      <c r="A24" s="6" t="s">
        <v>14</v>
      </c>
    </row>
    <row r="25" spans="1:10" ht="16" x14ac:dyDescent="0.2">
      <c r="A25" s="7" t="s">
        <v>46</v>
      </c>
      <c r="B25" s="1">
        <v>198419</v>
      </c>
      <c r="C25" s="1">
        <v>75677</v>
      </c>
      <c r="D25" s="1">
        <v>55109</v>
      </c>
      <c r="E25" s="1">
        <v>52235</v>
      </c>
      <c r="F25" s="1">
        <v>11878</v>
      </c>
      <c r="J25" s="1">
        <v>3519</v>
      </c>
    </row>
    <row r="26" spans="1:10" ht="16" x14ac:dyDescent="0.2">
      <c r="A26" s="7" t="s">
        <v>47</v>
      </c>
      <c r="B26" s="1">
        <v>5817806</v>
      </c>
      <c r="C26" s="1">
        <v>1827817</v>
      </c>
      <c r="D26" s="1">
        <v>1457976</v>
      </c>
      <c r="E26" s="1">
        <v>1075315</v>
      </c>
      <c r="F26" s="1">
        <v>992026</v>
      </c>
      <c r="J26" s="1">
        <v>464673</v>
      </c>
    </row>
    <row r="27" spans="1:10" ht="16" x14ac:dyDescent="0.2">
      <c r="A27" s="7" t="s">
        <v>48</v>
      </c>
      <c r="B27" s="1">
        <v>385453</v>
      </c>
      <c r="C27" s="1">
        <v>99148</v>
      </c>
      <c r="D27" s="1">
        <v>142213</v>
      </c>
      <c r="E27" s="1">
        <v>76958</v>
      </c>
      <c r="F27" s="1">
        <v>42777</v>
      </c>
      <c r="J27" s="1">
        <v>24357</v>
      </c>
    </row>
    <row r="28" spans="1:10" ht="16" x14ac:dyDescent="0.2">
      <c r="A28" s="7" t="s">
        <v>49</v>
      </c>
      <c r="B28" s="1">
        <v>95014</v>
      </c>
      <c r="C28" s="1">
        <v>5077</v>
      </c>
      <c r="D28" s="1">
        <v>60032</v>
      </c>
      <c r="E28" s="1">
        <v>26100</v>
      </c>
      <c r="F28" s="1" t="s">
        <v>32</v>
      </c>
      <c r="J28" s="1">
        <v>3804</v>
      </c>
    </row>
    <row r="29" spans="1:10" ht="16" x14ac:dyDescent="0.2">
      <c r="A29" s="7" t="s">
        <v>50</v>
      </c>
      <c r="B29" s="1">
        <v>226918</v>
      </c>
      <c r="C29" s="1">
        <v>90190</v>
      </c>
      <c r="D29" s="1">
        <v>52287</v>
      </c>
      <c r="E29" s="1">
        <v>10312</v>
      </c>
      <c r="F29" s="1">
        <v>57824</v>
      </c>
      <c r="J29" s="1">
        <v>16305</v>
      </c>
    </row>
    <row r="30" spans="1:10" ht="16" x14ac:dyDescent="0.2">
      <c r="A30" s="7" t="s">
        <v>45</v>
      </c>
      <c r="B30" s="1">
        <v>176346</v>
      </c>
      <c r="C30" s="1">
        <v>10310</v>
      </c>
      <c r="D30" s="1">
        <v>69930</v>
      </c>
      <c r="E30" s="1">
        <v>10422</v>
      </c>
      <c r="F30" s="1">
        <v>27486</v>
      </c>
      <c r="J30" s="1">
        <v>58199</v>
      </c>
    </row>
    <row r="31" spans="1:10" ht="16" x14ac:dyDescent="0.2">
      <c r="A31" s="6" t="s">
        <v>15</v>
      </c>
    </row>
    <row r="32" spans="1:10" ht="16" x14ac:dyDescent="0.2">
      <c r="A32" s="7" t="s">
        <v>51</v>
      </c>
      <c r="B32" s="1">
        <v>598567</v>
      </c>
      <c r="C32" s="1">
        <v>188857</v>
      </c>
      <c r="D32" s="1">
        <v>197323</v>
      </c>
      <c r="E32" s="1">
        <v>129856</v>
      </c>
      <c r="F32" s="1">
        <v>54655</v>
      </c>
      <c r="J32" s="1">
        <v>27876</v>
      </c>
    </row>
    <row r="33" spans="1:10" ht="16" x14ac:dyDescent="0.2">
      <c r="A33" s="7" t="s">
        <v>52</v>
      </c>
      <c r="B33" s="1">
        <v>5698606</v>
      </c>
      <c r="C33" s="1">
        <v>1764435</v>
      </c>
      <c r="D33" s="1">
        <v>1449212</v>
      </c>
      <c r="E33" s="1">
        <v>1060234</v>
      </c>
      <c r="F33" s="1">
        <v>960052</v>
      </c>
      <c r="J33" s="1">
        <v>464673</v>
      </c>
    </row>
    <row r="34" spans="1:10" ht="16" x14ac:dyDescent="0.2">
      <c r="A34" s="7" t="s">
        <v>53</v>
      </c>
      <c r="B34" s="1">
        <v>389915</v>
      </c>
      <c r="C34" s="1">
        <v>131410</v>
      </c>
      <c r="D34" s="1">
        <v>121083</v>
      </c>
      <c r="E34" s="1">
        <v>35749</v>
      </c>
      <c r="F34" s="1">
        <v>81563</v>
      </c>
      <c r="J34" s="1">
        <v>20109</v>
      </c>
    </row>
    <row r="35" spans="1:10" ht="16" x14ac:dyDescent="0.2">
      <c r="A35" s="7" t="s">
        <v>45</v>
      </c>
      <c r="B35" s="1">
        <v>212868</v>
      </c>
      <c r="C35" s="1">
        <v>23516</v>
      </c>
      <c r="D35" s="1">
        <v>69930</v>
      </c>
      <c r="E35" s="1">
        <v>25502</v>
      </c>
      <c r="F35" s="1">
        <v>35720</v>
      </c>
      <c r="J35" s="1">
        <v>58199</v>
      </c>
    </row>
    <row r="36" spans="1:10" ht="16" x14ac:dyDescent="0.2">
      <c r="A36" s="6" t="s">
        <v>16</v>
      </c>
    </row>
    <row r="37" spans="1:10" ht="16" x14ac:dyDescent="0.2">
      <c r="A37" s="7" t="s">
        <v>54</v>
      </c>
      <c r="B37" s="1">
        <v>1477805</v>
      </c>
      <c r="C37" s="1">
        <v>233661</v>
      </c>
      <c r="D37" s="1">
        <v>270915</v>
      </c>
      <c r="E37" s="1">
        <v>370499</v>
      </c>
      <c r="F37" s="1">
        <v>396124</v>
      </c>
      <c r="G37" s="1">
        <f>SUM(C37:F37)</f>
        <v>1271199</v>
      </c>
      <c r="H37" s="1">
        <f>SUM(E37:F37)</f>
        <v>766623</v>
      </c>
      <c r="I37" s="8">
        <f>H37/G37</f>
        <v>0.60307080166047955</v>
      </c>
      <c r="J37" s="1">
        <v>206606</v>
      </c>
    </row>
    <row r="38" spans="1:10" ht="16" x14ac:dyDescent="0.2">
      <c r="A38" s="7" t="s">
        <v>55</v>
      </c>
      <c r="B38" s="1">
        <v>3863033</v>
      </c>
      <c r="C38" s="1">
        <v>1528845</v>
      </c>
      <c r="D38" s="1">
        <v>1153370</v>
      </c>
      <c r="E38" s="1">
        <v>660157</v>
      </c>
      <c r="F38" s="1">
        <v>333887</v>
      </c>
      <c r="G38" s="1">
        <f t="shared" ref="G38:G41" si="0">SUM(C38:F38)</f>
        <v>3676259</v>
      </c>
      <c r="H38" s="1">
        <f t="shared" ref="H38:H41" si="1">SUM(E38:F38)</f>
        <v>994044</v>
      </c>
      <c r="I38" s="8">
        <f t="shared" ref="I38:I41" si="2">H38/G38</f>
        <v>0.27039552980353126</v>
      </c>
      <c r="J38" s="1">
        <v>186775</v>
      </c>
    </row>
    <row r="39" spans="1:10" ht="16" x14ac:dyDescent="0.2">
      <c r="A39" s="7" t="s">
        <v>56</v>
      </c>
      <c r="B39" s="1">
        <v>943906</v>
      </c>
      <c r="C39" s="1">
        <v>130528</v>
      </c>
      <c r="D39" s="1">
        <v>260317</v>
      </c>
      <c r="E39" s="1">
        <v>132310</v>
      </c>
      <c r="F39" s="1">
        <v>284717</v>
      </c>
      <c r="G39" s="1">
        <f t="shared" si="0"/>
        <v>807872</v>
      </c>
      <c r="H39" s="1">
        <f t="shared" si="1"/>
        <v>417027</v>
      </c>
      <c r="I39" s="8">
        <f t="shared" si="2"/>
        <v>0.5162042996910402</v>
      </c>
      <c r="J39" s="1">
        <v>136035</v>
      </c>
    </row>
    <row r="40" spans="1:10" ht="16" x14ac:dyDescent="0.2">
      <c r="A40" s="7" t="s">
        <v>57</v>
      </c>
      <c r="B40" s="1">
        <v>399018</v>
      </c>
      <c r="C40" s="1">
        <v>134484</v>
      </c>
      <c r="D40" s="1">
        <v>121013</v>
      </c>
      <c r="E40" s="1">
        <v>88377</v>
      </c>
      <c r="F40" s="1">
        <v>21990</v>
      </c>
      <c r="G40" s="1">
        <f t="shared" si="0"/>
        <v>365864</v>
      </c>
      <c r="H40" s="1">
        <f t="shared" si="1"/>
        <v>110367</v>
      </c>
      <c r="I40" s="8">
        <f t="shared" si="2"/>
        <v>0.30166127304134871</v>
      </c>
      <c r="J40" s="1">
        <v>33154</v>
      </c>
    </row>
    <row r="41" spans="1:10" ht="16" x14ac:dyDescent="0.2">
      <c r="A41" s="7" t="s">
        <v>58</v>
      </c>
      <c r="B41" s="1">
        <v>216194</v>
      </c>
      <c r="C41" s="1">
        <v>80702</v>
      </c>
      <c r="D41" s="1">
        <v>31932</v>
      </c>
      <c r="E41" s="1" t="s">
        <v>32</v>
      </c>
      <c r="F41" s="1">
        <v>95272</v>
      </c>
      <c r="G41" s="1">
        <f t="shared" si="0"/>
        <v>207906</v>
      </c>
      <c r="H41" s="1">
        <f t="shared" si="1"/>
        <v>95272</v>
      </c>
      <c r="I41" s="8">
        <f t="shared" si="2"/>
        <v>0.45824555327888566</v>
      </c>
      <c r="J41" s="1">
        <v>8287</v>
      </c>
    </row>
    <row r="42" spans="1:10" ht="16" x14ac:dyDescent="0.2">
      <c r="A42" s="6" t="s">
        <v>17</v>
      </c>
    </row>
    <row r="43" spans="1:10" ht="16" x14ac:dyDescent="0.2">
      <c r="A43" s="7" t="s">
        <v>59</v>
      </c>
      <c r="B43" s="1">
        <v>468549</v>
      </c>
      <c r="C43" s="1">
        <v>86420</v>
      </c>
      <c r="D43" s="1">
        <v>139390</v>
      </c>
      <c r="E43" s="1" t="s">
        <v>32</v>
      </c>
      <c r="F43" s="1">
        <v>227726</v>
      </c>
      <c r="J43" s="1">
        <v>15013</v>
      </c>
    </row>
    <row r="44" spans="1:10" ht="16" x14ac:dyDescent="0.2">
      <c r="A44" s="7" t="s">
        <v>60</v>
      </c>
      <c r="B44" s="1">
        <v>2098355</v>
      </c>
      <c r="C44" s="1">
        <v>438429</v>
      </c>
      <c r="D44" s="1">
        <v>563811</v>
      </c>
      <c r="E44" s="1">
        <v>393670</v>
      </c>
      <c r="F44" s="1">
        <v>417873</v>
      </c>
      <c r="J44" s="1">
        <v>284572</v>
      </c>
    </row>
    <row r="45" spans="1:10" ht="16" x14ac:dyDescent="0.2">
      <c r="A45" s="7" t="s">
        <v>61</v>
      </c>
      <c r="B45" s="1">
        <v>1836724</v>
      </c>
      <c r="C45" s="1">
        <v>417497</v>
      </c>
      <c r="D45" s="1">
        <v>542490</v>
      </c>
      <c r="E45" s="1">
        <v>421254</v>
      </c>
      <c r="F45" s="1">
        <v>301145</v>
      </c>
      <c r="J45" s="1">
        <v>154339</v>
      </c>
    </row>
    <row r="46" spans="1:10" ht="16" x14ac:dyDescent="0.2">
      <c r="A46" s="7" t="s">
        <v>62</v>
      </c>
      <c r="B46" s="1">
        <v>2496327</v>
      </c>
      <c r="C46" s="1">
        <v>1165873</v>
      </c>
      <c r="D46" s="1">
        <v>591857</v>
      </c>
      <c r="E46" s="1">
        <v>436419</v>
      </c>
      <c r="F46" s="1">
        <v>185246</v>
      </c>
      <c r="J46" s="1">
        <v>116932</v>
      </c>
    </row>
    <row r="47" spans="1:10" ht="16" x14ac:dyDescent="0.2">
      <c r="A47" s="6" t="s">
        <v>18</v>
      </c>
    </row>
    <row r="48" spans="1:10" ht="16" x14ac:dyDescent="0.2">
      <c r="A48" s="7" t="s">
        <v>63</v>
      </c>
      <c r="B48" s="1">
        <v>3400591</v>
      </c>
      <c r="C48" s="1">
        <v>1312587</v>
      </c>
      <c r="D48" s="1">
        <v>909881</v>
      </c>
      <c r="E48" s="1">
        <v>531042</v>
      </c>
      <c r="F48" s="1">
        <v>463375</v>
      </c>
      <c r="J48" s="1">
        <v>183707</v>
      </c>
    </row>
    <row r="49" spans="1:10" ht="16" x14ac:dyDescent="0.2">
      <c r="A49" s="7" t="s">
        <v>64</v>
      </c>
      <c r="B49" s="1">
        <v>248935</v>
      </c>
      <c r="C49" s="1">
        <v>65819</v>
      </c>
      <c r="D49" s="1">
        <v>51506</v>
      </c>
      <c r="E49" s="1">
        <v>91028</v>
      </c>
      <c r="F49" s="1">
        <v>21184</v>
      </c>
      <c r="J49" s="1">
        <v>19398</v>
      </c>
    </row>
    <row r="50" spans="1:10" ht="16" x14ac:dyDescent="0.2">
      <c r="A50" s="7" t="s">
        <v>65</v>
      </c>
      <c r="B50" s="1">
        <v>835447</v>
      </c>
      <c r="C50" s="1">
        <v>184279</v>
      </c>
      <c r="D50" s="1">
        <v>227178</v>
      </c>
      <c r="E50" s="1">
        <v>112215</v>
      </c>
      <c r="F50" s="1">
        <v>292569</v>
      </c>
      <c r="J50" s="1">
        <v>19205</v>
      </c>
    </row>
    <row r="51" spans="1:10" ht="16" x14ac:dyDescent="0.2">
      <c r="A51" s="7" t="s">
        <v>66</v>
      </c>
      <c r="B51" s="1">
        <v>2331365</v>
      </c>
      <c r="C51" s="1">
        <v>528985</v>
      </c>
      <c r="D51" s="1">
        <v>646051</v>
      </c>
      <c r="E51" s="1">
        <v>505117</v>
      </c>
      <c r="F51" s="1">
        <v>354863</v>
      </c>
      <c r="J51" s="1">
        <v>296349</v>
      </c>
    </row>
    <row r="52" spans="1:10" ht="16" x14ac:dyDescent="0.2">
      <c r="A52" s="7" t="s">
        <v>45</v>
      </c>
      <c r="B52" s="1">
        <v>83618</v>
      </c>
      <c r="C52" s="1">
        <v>16548</v>
      </c>
      <c r="D52" s="1">
        <v>2931</v>
      </c>
      <c r="E52" s="1">
        <v>11942</v>
      </c>
      <c r="F52" s="1" t="s">
        <v>32</v>
      </c>
      <c r="J52" s="1">
        <v>52198</v>
      </c>
    </row>
    <row r="53" spans="1:10" ht="16" x14ac:dyDescent="0.2">
      <c r="A53" s="6" t="s">
        <v>19</v>
      </c>
    </row>
    <row r="54" spans="1:10" ht="16" x14ac:dyDescent="0.2">
      <c r="A54" s="7" t="s">
        <v>67</v>
      </c>
      <c r="B54" s="1">
        <v>659211</v>
      </c>
      <c r="C54" s="1">
        <v>220531</v>
      </c>
      <c r="D54" s="1">
        <v>204083</v>
      </c>
      <c r="E54" s="1">
        <v>94015</v>
      </c>
      <c r="F54" s="1">
        <v>81856</v>
      </c>
      <c r="J54" s="1">
        <v>58727</v>
      </c>
    </row>
    <row r="55" spans="1:10" ht="16" x14ac:dyDescent="0.2">
      <c r="A55" s="7" t="s">
        <v>68</v>
      </c>
      <c r="B55" s="1">
        <v>2137513</v>
      </c>
      <c r="C55" s="1">
        <v>968352</v>
      </c>
      <c r="D55" s="1">
        <v>580814</v>
      </c>
      <c r="E55" s="1">
        <v>373005</v>
      </c>
      <c r="F55" s="1">
        <v>149006</v>
      </c>
      <c r="J55" s="1">
        <v>66336</v>
      </c>
    </row>
    <row r="56" spans="1:10" ht="16" x14ac:dyDescent="0.2">
      <c r="A56" s="7" t="s">
        <v>69</v>
      </c>
      <c r="B56" s="1">
        <v>1247852</v>
      </c>
      <c r="C56" s="1">
        <v>256506</v>
      </c>
      <c r="D56" s="1">
        <v>396511</v>
      </c>
      <c r="E56" s="1">
        <v>231210</v>
      </c>
      <c r="F56" s="1">
        <v>307577</v>
      </c>
      <c r="J56" s="1">
        <v>56047</v>
      </c>
    </row>
    <row r="57" spans="1:10" ht="16" x14ac:dyDescent="0.2">
      <c r="A57" s="7" t="s">
        <v>70</v>
      </c>
      <c r="B57" s="1">
        <v>1494834</v>
      </c>
      <c r="C57" s="1">
        <v>391569</v>
      </c>
      <c r="D57" s="1">
        <v>321161</v>
      </c>
      <c r="E57" s="1">
        <v>341872</v>
      </c>
      <c r="F57" s="1">
        <v>208972</v>
      </c>
      <c r="J57" s="1">
        <v>231259</v>
      </c>
    </row>
    <row r="58" spans="1:10" ht="16" x14ac:dyDescent="0.2">
      <c r="A58" s="7" t="s">
        <v>71</v>
      </c>
      <c r="B58" s="1">
        <v>810872</v>
      </c>
      <c r="C58" s="1">
        <v>197109</v>
      </c>
      <c r="D58" s="1">
        <v>226426</v>
      </c>
      <c r="E58" s="1">
        <v>136104</v>
      </c>
      <c r="F58" s="1">
        <v>172822</v>
      </c>
      <c r="J58" s="1">
        <v>78412</v>
      </c>
    </row>
    <row r="59" spans="1:10" ht="16" x14ac:dyDescent="0.2">
      <c r="A59" s="7" t="s">
        <v>72</v>
      </c>
      <c r="B59" s="1">
        <v>238659</v>
      </c>
      <c r="C59" s="1">
        <v>18743</v>
      </c>
      <c r="D59" s="1">
        <v>52160</v>
      </c>
      <c r="E59" s="1">
        <v>49625</v>
      </c>
      <c r="F59" s="1">
        <v>44488</v>
      </c>
      <c r="J59" s="1">
        <v>73643</v>
      </c>
    </row>
    <row r="60" spans="1:10" ht="16" x14ac:dyDescent="0.2">
      <c r="A60" s="7" t="s">
        <v>73</v>
      </c>
      <c r="B60" s="1">
        <v>311014</v>
      </c>
      <c r="C60" s="1">
        <v>55408</v>
      </c>
      <c r="D60" s="1">
        <v>56392</v>
      </c>
      <c r="E60" s="1">
        <v>25512</v>
      </c>
      <c r="F60" s="1">
        <v>167270</v>
      </c>
      <c r="J60" s="1">
        <v>6432</v>
      </c>
    </row>
    <row r="61" spans="1:10" ht="16" x14ac:dyDescent="0.2">
      <c r="A61" s="6" t="s">
        <v>20</v>
      </c>
    </row>
    <row r="62" spans="1:10" ht="16" x14ac:dyDescent="0.2">
      <c r="A62" s="7" t="s">
        <v>74</v>
      </c>
      <c r="B62" s="1">
        <v>2558955</v>
      </c>
      <c r="C62" s="1">
        <v>580010</v>
      </c>
      <c r="D62" s="1">
        <v>626581</v>
      </c>
      <c r="E62" s="1">
        <v>433206</v>
      </c>
      <c r="F62" s="1">
        <v>646805</v>
      </c>
      <c r="G62" s="1">
        <f>SUM(C62:F62)</f>
        <v>2286602</v>
      </c>
      <c r="H62" s="1">
        <f>SUM(E62:F62)</f>
        <v>1080011</v>
      </c>
      <c r="I62" s="8">
        <f>H62/G62</f>
        <v>0.4723213746861063</v>
      </c>
      <c r="J62" s="1">
        <v>272353</v>
      </c>
    </row>
    <row r="63" spans="1:10" ht="16" x14ac:dyDescent="0.2">
      <c r="A63" s="7" t="s">
        <v>75</v>
      </c>
      <c r="B63" s="1">
        <v>4341001</v>
      </c>
      <c r="C63" s="1">
        <v>1528209</v>
      </c>
      <c r="D63" s="1">
        <v>1210966</v>
      </c>
      <c r="E63" s="1">
        <v>818136</v>
      </c>
      <c r="F63" s="1">
        <v>485185</v>
      </c>
      <c r="G63" s="1">
        <f>SUM(C63:F63)</f>
        <v>4042496</v>
      </c>
      <c r="H63" s="1">
        <f>SUM(E63:F63)</f>
        <v>1303321</v>
      </c>
      <c r="I63" s="8">
        <f>H63/G63</f>
        <v>0.32240501907732255</v>
      </c>
      <c r="J63" s="1">
        <v>298504</v>
      </c>
    </row>
    <row r="64" spans="1:10" ht="32" x14ac:dyDescent="0.2">
      <c r="A64" s="6" t="s">
        <v>21</v>
      </c>
    </row>
    <row r="65" spans="1:10" ht="16" x14ac:dyDescent="0.2">
      <c r="A65" s="7" t="s">
        <v>51</v>
      </c>
      <c r="B65" s="1">
        <v>1009410</v>
      </c>
      <c r="C65" s="1">
        <v>157985</v>
      </c>
      <c r="D65" s="1">
        <v>288457</v>
      </c>
      <c r="E65" s="1">
        <v>173539</v>
      </c>
      <c r="F65" s="1">
        <v>376866</v>
      </c>
      <c r="J65" s="1">
        <v>12563</v>
      </c>
    </row>
    <row r="66" spans="1:10" ht="16" x14ac:dyDescent="0.2">
      <c r="A66" s="7" t="s">
        <v>52</v>
      </c>
      <c r="B66" s="1">
        <v>5656964</v>
      </c>
      <c r="C66" s="1">
        <v>1950234</v>
      </c>
      <c r="D66" s="1">
        <v>1516480</v>
      </c>
      <c r="E66" s="1">
        <v>1077803</v>
      </c>
      <c r="F66" s="1">
        <v>755125</v>
      </c>
      <c r="J66" s="1">
        <v>357322</v>
      </c>
    </row>
    <row r="67" spans="1:10" ht="16" x14ac:dyDescent="0.2">
      <c r="A67" s="7" t="s">
        <v>45</v>
      </c>
      <c r="B67" s="1">
        <v>233582</v>
      </c>
      <c r="C67" s="1" t="s">
        <v>32</v>
      </c>
      <c r="D67" s="1">
        <v>32611</v>
      </c>
      <c r="E67" s="1" t="s">
        <v>32</v>
      </c>
      <c r="F67" s="1" t="s">
        <v>32</v>
      </c>
      <c r="J67" s="1">
        <v>200971</v>
      </c>
    </row>
    <row r="68" spans="1:10" ht="16" x14ac:dyDescent="0.2">
      <c r="A68" s="6" t="s">
        <v>22</v>
      </c>
    </row>
    <row r="69" spans="1:10" ht="16" x14ac:dyDescent="0.2">
      <c r="A69" s="7" t="s">
        <v>51</v>
      </c>
      <c r="B69" s="1">
        <v>4165864</v>
      </c>
      <c r="C69" s="1">
        <v>1384451</v>
      </c>
      <c r="D69" s="1">
        <v>1145465</v>
      </c>
      <c r="E69" s="1">
        <v>812385</v>
      </c>
      <c r="F69" s="1">
        <v>594213</v>
      </c>
      <c r="J69" s="1">
        <v>229350</v>
      </c>
    </row>
    <row r="70" spans="1:10" ht="16" x14ac:dyDescent="0.2">
      <c r="A70" s="7" t="s">
        <v>52</v>
      </c>
      <c r="B70" s="1">
        <v>2503522</v>
      </c>
      <c r="C70" s="1">
        <v>697100</v>
      </c>
      <c r="D70" s="1">
        <v>692082</v>
      </c>
      <c r="E70" s="1">
        <v>438958</v>
      </c>
      <c r="F70" s="1">
        <v>534846</v>
      </c>
      <c r="J70" s="1">
        <v>140535</v>
      </c>
    </row>
    <row r="71" spans="1:10" ht="16" x14ac:dyDescent="0.2">
      <c r="A71" s="7" t="s">
        <v>45</v>
      </c>
      <c r="B71" s="1">
        <v>230570</v>
      </c>
      <c r="C71" s="1">
        <v>26668</v>
      </c>
      <c r="D71" s="1" t="s">
        <v>32</v>
      </c>
      <c r="E71" s="1" t="s">
        <v>32</v>
      </c>
      <c r="F71" s="1">
        <v>2931</v>
      </c>
      <c r="J71" s="1">
        <v>200971</v>
      </c>
    </row>
    <row r="72" spans="1:10" ht="16" x14ac:dyDescent="0.2">
      <c r="A72" s="6" t="s">
        <v>23</v>
      </c>
    </row>
    <row r="73" spans="1:10" ht="16" x14ac:dyDescent="0.2">
      <c r="A73" s="7" t="s">
        <v>76</v>
      </c>
      <c r="B73" s="1">
        <v>518623</v>
      </c>
      <c r="C73" s="1">
        <v>84481</v>
      </c>
      <c r="D73" s="1">
        <v>137246</v>
      </c>
      <c r="E73" s="1">
        <v>104033</v>
      </c>
      <c r="F73" s="1">
        <v>192864</v>
      </c>
      <c r="G73" s="1">
        <f>SUM(C73:F73)</f>
        <v>518624</v>
      </c>
      <c r="H73" s="1">
        <f>SUM(E73:F73)</f>
        <v>296897</v>
      </c>
      <c r="I73" s="8">
        <f>H73/G73</f>
        <v>0.57247061454926884</v>
      </c>
      <c r="J73" s="1" t="s">
        <v>32</v>
      </c>
    </row>
    <row r="74" spans="1:10" ht="16" x14ac:dyDescent="0.2">
      <c r="A74" s="7" t="s">
        <v>77</v>
      </c>
      <c r="B74" s="1">
        <v>653734</v>
      </c>
      <c r="C74" s="1">
        <v>70353</v>
      </c>
      <c r="D74" s="1">
        <v>183741</v>
      </c>
      <c r="E74" s="1">
        <v>231472</v>
      </c>
      <c r="F74" s="1">
        <v>168168</v>
      </c>
      <c r="G74" s="1">
        <f>SUM(C74:F74)</f>
        <v>653734</v>
      </c>
      <c r="H74" s="1">
        <f>SUM(E74:F74)</f>
        <v>399640</v>
      </c>
      <c r="I74" s="8">
        <f>H74/G74</f>
        <v>0.61131897683155534</v>
      </c>
      <c r="J74" s="1" t="s">
        <v>32</v>
      </c>
    </row>
    <row r="75" spans="1:10" ht="16" x14ac:dyDescent="0.2">
      <c r="A75" s="7" t="s">
        <v>78</v>
      </c>
      <c r="B75" s="1">
        <v>594037</v>
      </c>
      <c r="C75" s="1">
        <v>82772</v>
      </c>
      <c r="D75" s="1">
        <v>190815</v>
      </c>
      <c r="E75" s="1">
        <v>186544</v>
      </c>
      <c r="F75" s="1">
        <v>133906</v>
      </c>
      <c r="J75" s="1" t="s">
        <v>32</v>
      </c>
    </row>
    <row r="76" spans="1:10" ht="16" x14ac:dyDescent="0.2">
      <c r="A76" s="7" t="s">
        <v>79</v>
      </c>
      <c r="B76" s="1">
        <v>952008</v>
      </c>
      <c r="C76" s="1">
        <v>269391</v>
      </c>
      <c r="D76" s="1">
        <v>259676</v>
      </c>
      <c r="E76" s="1">
        <v>150360</v>
      </c>
      <c r="F76" s="1">
        <v>272581</v>
      </c>
      <c r="J76" s="1" t="s">
        <v>32</v>
      </c>
    </row>
    <row r="77" spans="1:10" ht="16" x14ac:dyDescent="0.2">
      <c r="A77" s="7" t="s">
        <v>175</v>
      </c>
      <c r="C77" s="1">
        <f>SUM(C73:C76)</f>
        <v>506997</v>
      </c>
      <c r="D77" s="1">
        <f>SUM(D73:D76)</f>
        <v>771478</v>
      </c>
      <c r="E77" s="1">
        <f>SUM(E73:E76)</f>
        <v>672409</v>
      </c>
      <c r="F77" s="1">
        <f>SUM(F73:F76)</f>
        <v>767519</v>
      </c>
      <c r="G77" s="1">
        <f>SUM(C77:F77)</f>
        <v>2718403</v>
      </c>
      <c r="H77" s="1">
        <f>SUM(E77:F77)</f>
        <v>1439928</v>
      </c>
      <c r="I77" s="8">
        <f>H77/G77</f>
        <v>0.5296962959502326</v>
      </c>
    </row>
    <row r="78" spans="1:10" x14ac:dyDescent="0.2">
      <c r="A78" s="7"/>
    </row>
    <row r="79" spans="1:10" ht="16" x14ac:dyDescent="0.2">
      <c r="A79" s="7" t="s">
        <v>80</v>
      </c>
      <c r="B79" s="1">
        <v>725195</v>
      </c>
      <c r="C79" s="1">
        <v>209022</v>
      </c>
      <c r="D79" s="1">
        <v>274595</v>
      </c>
      <c r="E79" s="1">
        <v>159196</v>
      </c>
      <c r="F79" s="1">
        <v>82383</v>
      </c>
      <c r="J79" s="1" t="s">
        <v>32</v>
      </c>
    </row>
    <row r="80" spans="1:10" ht="16" x14ac:dyDescent="0.2">
      <c r="A80" s="7" t="s">
        <v>81</v>
      </c>
      <c r="B80" s="1">
        <v>788973</v>
      </c>
      <c r="C80" s="1">
        <v>346470</v>
      </c>
      <c r="D80" s="1">
        <v>280919</v>
      </c>
      <c r="E80" s="1">
        <v>130110</v>
      </c>
      <c r="F80" s="1">
        <v>31473</v>
      </c>
      <c r="J80" s="1" t="s">
        <v>32</v>
      </c>
    </row>
    <row r="81" spans="1:10" ht="16" x14ac:dyDescent="0.2">
      <c r="A81" s="7" t="s">
        <v>82</v>
      </c>
      <c r="B81" s="1">
        <v>462696</v>
      </c>
      <c r="C81" s="1">
        <v>310661</v>
      </c>
      <c r="D81" s="1">
        <v>86394</v>
      </c>
      <c r="E81" s="1">
        <v>39184</v>
      </c>
      <c r="F81" s="1">
        <v>26457</v>
      </c>
      <c r="J81" s="1" t="s">
        <v>32</v>
      </c>
    </row>
    <row r="82" spans="1:10" ht="16" x14ac:dyDescent="0.2">
      <c r="A82" s="7" t="s">
        <v>83</v>
      </c>
      <c r="B82" s="1">
        <v>496201</v>
      </c>
      <c r="C82" s="1">
        <v>396515</v>
      </c>
      <c r="D82" s="1">
        <v>67839</v>
      </c>
      <c r="E82" s="1">
        <v>27047</v>
      </c>
      <c r="F82" s="1">
        <v>4799</v>
      </c>
      <c r="J82" s="1" t="s">
        <v>32</v>
      </c>
    </row>
    <row r="83" spans="1:10" x14ac:dyDescent="0.2">
      <c r="A83" s="7"/>
      <c r="C83" s="1">
        <f>SUM(C79:C82)</f>
        <v>1262668</v>
      </c>
      <c r="D83" s="1">
        <f>SUM(D79:D82)</f>
        <v>709747</v>
      </c>
      <c r="E83" s="1">
        <f>SUM(E79:E82)</f>
        <v>355537</v>
      </c>
      <c r="F83" s="1">
        <f>SUM(F79:F82)</f>
        <v>145112</v>
      </c>
      <c r="G83" s="1">
        <f>SUM(C83:F83)</f>
        <v>2473064</v>
      </c>
    </row>
    <row r="84" spans="1:10" ht="16" x14ac:dyDescent="0.2">
      <c r="A84" s="7" t="s">
        <v>176</v>
      </c>
      <c r="G84" s="1">
        <f>G83+G77</f>
        <v>5191467</v>
      </c>
    </row>
    <row r="85" spans="1:10" ht="16" x14ac:dyDescent="0.2">
      <c r="A85" s="7" t="s">
        <v>45</v>
      </c>
      <c r="B85" s="1">
        <v>1708488</v>
      </c>
      <c r="C85" s="1">
        <v>338555</v>
      </c>
      <c r="D85" s="1">
        <v>356323</v>
      </c>
      <c r="E85" s="1">
        <v>223396</v>
      </c>
      <c r="F85" s="1">
        <v>219358</v>
      </c>
      <c r="J85" s="1">
        <v>570856</v>
      </c>
    </row>
    <row r="86" spans="1:10" ht="16" x14ac:dyDescent="0.2">
      <c r="A86" s="6" t="s">
        <v>24</v>
      </c>
    </row>
    <row r="87" spans="1:10" ht="32" x14ac:dyDescent="0.2">
      <c r="A87" s="7" t="s">
        <v>84</v>
      </c>
      <c r="B87" s="1">
        <v>4443437</v>
      </c>
      <c r="C87" s="1">
        <v>1803504</v>
      </c>
      <c r="D87" s="1">
        <v>1257831</v>
      </c>
      <c r="E87" s="1">
        <v>803947</v>
      </c>
      <c r="F87" s="1">
        <v>578155</v>
      </c>
      <c r="J87" s="1" t="s">
        <v>32</v>
      </c>
    </row>
    <row r="88" spans="1:10" ht="16" x14ac:dyDescent="0.2">
      <c r="A88" s="7" t="s">
        <v>85</v>
      </c>
      <c r="B88" s="1">
        <v>2311221</v>
      </c>
      <c r="C88" s="1">
        <v>467096</v>
      </c>
      <c r="D88" s="1">
        <v>646077</v>
      </c>
      <c r="E88" s="1">
        <v>576449</v>
      </c>
      <c r="F88" s="1">
        <v>621599</v>
      </c>
      <c r="J88" s="1" t="s">
        <v>32</v>
      </c>
    </row>
    <row r="89" spans="1:10" ht="32" x14ac:dyDescent="0.2">
      <c r="A89" s="7" t="s">
        <v>86</v>
      </c>
      <c r="B89" s="1">
        <v>1781287</v>
      </c>
      <c r="C89" s="1">
        <v>265090</v>
      </c>
      <c r="D89" s="1">
        <v>568806</v>
      </c>
      <c r="E89" s="1">
        <v>557677</v>
      </c>
      <c r="F89" s="1">
        <v>389714</v>
      </c>
      <c r="J89" s="1" t="s">
        <v>32</v>
      </c>
    </row>
    <row r="90" spans="1:10" ht="16" x14ac:dyDescent="0.2">
      <c r="A90" s="7" t="s">
        <v>87</v>
      </c>
      <c r="B90" s="1">
        <v>1002099</v>
      </c>
      <c r="C90" s="1">
        <v>34245</v>
      </c>
      <c r="D90" s="1">
        <v>109657</v>
      </c>
      <c r="E90" s="1">
        <v>264274</v>
      </c>
      <c r="F90" s="1">
        <v>574409</v>
      </c>
      <c r="J90" s="1">
        <v>19514</v>
      </c>
    </row>
    <row r="91" spans="1:10" ht="16" x14ac:dyDescent="0.2">
      <c r="A91" s="7" t="s">
        <v>88</v>
      </c>
      <c r="B91" s="1">
        <v>79969</v>
      </c>
      <c r="C91" s="1">
        <v>13937</v>
      </c>
      <c r="D91" s="1">
        <v>31368</v>
      </c>
      <c r="E91" s="1">
        <v>21351</v>
      </c>
      <c r="F91" s="1">
        <v>13314</v>
      </c>
      <c r="J91" s="1" t="s">
        <v>32</v>
      </c>
    </row>
    <row r="92" spans="1:10" ht="32" x14ac:dyDescent="0.2">
      <c r="A92" s="7" t="s">
        <v>89</v>
      </c>
      <c r="B92" s="1">
        <v>290731</v>
      </c>
      <c r="C92" s="1">
        <v>15932</v>
      </c>
      <c r="D92" s="1">
        <v>76421</v>
      </c>
      <c r="E92" s="1">
        <v>40528</v>
      </c>
      <c r="F92" s="1">
        <v>157850</v>
      </c>
      <c r="J92" s="1" t="s">
        <v>32</v>
      </c>
    </row>
    <row r="93" spans="1:10" ht="16" x14ac:dyDescent="0.2">
      <c r="A93" s="7" t="s">
        <v>90</v>
      </c>
      <c r="B93" s="1">
        <v>572330</v>
      </c>
      <c r="C93" s="1">
        <v>18335</v>
      </c>
      <c r="D93" s="1">
        <v>132920</v>
      </c>
      <c r="E93" s="1">
        <v>174872</v>
      </c>
      <c r="F93" s="1">
        <v>226689</v>
      </c>
      <c r="G93" s="1">
        <f>SUM(C93:F93)</f>
        <v>552816</v>
      </c>
      <c r="H93" s="1">
        <f>E93+F93</f>
        <v>401561</v>
      </c>
      <c r="I93" s="8">
        <f>H93/G93</f>
        <v>0.72639178316112418</v>
      </c>
      <c r="J93" s="1">
        <v>19514</v>
      </c>
    </row>
    <row r="94" spans="1:10" ht="32" x14ac:dyDescent="0.2">
      <c r="A94" s="7" t="s">
        <v>91</v>
      </c>
      <c r="B94" s="1">
        <v>71569</v>
      </c>
      <c r="C94" s="1" t="s">
        <v>32</v>
      </c>
      <c r="D94" s="1">
        <v>37470</v>
      </c>
      <c r="E94" s="1">
        <v>9579</v>
      </c>
      <c r="F94" s="1">
        <v>24520</v>
      </c>
      <c r="J94" s="1" t="s">
        <v>32</v>
      </c>
    </row>
    <row r="95" spans="1:10" ht="16" x14ac:dyDescent="0.2">
      <c r="A95" s="7" t="s">
        <v>92</v>
      </c>
      <c r="B95" s="1">
        <v>421833</v>
      </c>
      <c r="C95" s="1">
        <v>65616</v>
      </c>
      <c r="D95" s="1">
        <v>64825</v>
      </c>
      <c r="E95" s="1">
        <v>86369</v>
      </c>
      <c r="F95" s="1">
        <v>205024</v>
      </c>
      <c r="J95" s="1" t="s">
        <v>32</v>
      </c>
    </row>
    <row r="96" spans="1:10" ht="16" x14ac:dyDescent="0.2">
      <c r="A96" s="7" t="s">
        <v>93</v>
      </c>
      <c r="B96" s="1">
        <v>167932</v>
      </c>
      <c r="C96" s="1">
        <v>14326</v>
      </c>
      <c r="D96" s="1">
        <v>30262</v>
      </c>
      <c r="E96" s="1">
        <v>14296</v>
      </c>
      <c r="F96" s="1">
        <v>109048</v>
      </c>
      <c r="J96" s="1" t="s">
        <v>32</v>
      </c>
    </row>
    <row r="97" spans="1:10" ht="16" x14ac:dyDescent="0.2">
      <c r="A97" s="7" t="s">
        <v>94</v>
      </c>
      <c r="B97" s="1">
        <v>160675</v>
      </c>
      <c r="C97" s="1">
        <v>97116</v>
      </c>
      <c r="D97" s="1">
        <v>32782</v>
      </c>
      <c r="E97" s="1">
        <v>14198</v>
      </c>
      <c r="F97" s="1">
        <v>16579</v>
      </c>
      <c r="J97" s="1" t="s">
        <v>32</v>
      </c>
    </row>
    <row r="98" spans="1:10" ht="16" x14ac:dyDescent="0.2">
      <c r="A98" s="7" t="s">
        <v>45</v>
      </c>
      <c r="B98" s="1">
        <v>871649</v>
      </c>
      <c r="C98" s="1">
        <v>65621</v>
      </c>
      <c r="D98" s="1">
        <v>183723</v>
      </c>
      <c r="E98" s="1">
        <v>52218</v>
      </c>
      <c r="F98" s="1">
        <v>18744</v>
      </c>
      <c r="J98" s="1">
        <v>551343</v>
      </c>
    </row>
    <row r="99" spans="1:10" ht="16" x14ac:dyDescent="0.2">
      <c r="A99" s="6" t="s">
        <v>25</v>
      </c>
    </row>
    <row r="100" spans="1:10" ht="16" x14ac:dyDescent="0.2">
      <c r="A100" s="7" t="s">
        <v>95</v>
      </c>
      <c r="B100" s="1">
        <v>16780</v>
      </c>
      <c r="C100" s="1" t="s">
        <v>32</v>
      </c>
      <c r="D100" s="1">
        <v>11271</v>
      </c>
      <c r="E100" s="1" t="s">
        <v>32</v>
      </c>
      <c r="F100" s="1">
        <v>5509</v>
      </c>
      <c r="J100" s="1" t="s">
        <v>32</v>
      </c>
    </row>
    <row r="101" spans="1:10" ht="16" x14ac:dyDescent="0.2">
      <c r="A101" s="7" t="s">
        <v>96</v>
      </c>
      <c r="B101" s="1">
        <v>23777</v>
      </c>
      <c r="C101" s="1">
        <v>3412</v>
      </c>
      <c r="D101" s="1">
        <v>7196</v>
      </c>
      <c r="E101" s="1">
        <v>6512</v>
      </c>
      <c r="F101" s="1" t="s">
        <v>32</v>
      </c>
      <c r="J101" s="1">
        <v>6657</v>
      </c>
    </row>
    <row r="102" spans="1:10" ht="16" x14ac:dyDescent="0.2">
      <c r="A102" s="7" t="s">
        <v>97</v>
      </c>
      <c r="B102" s="1">
        <v>18684</v>
      </c>
      <c r="C102" s="1">
        <v>6945</v>
      </c>
      <c r="D102" s="1" t="s">
        <v>32</v>
      </c>
      <c r="E102" s="1" t="s">
        <v>32</v>
      </c>
      <c r="F102" s="1">
        <v>5307</v>
      </c>
      <c r="J102" s="1">
        <v>6432</v>
      </c>
    </row>
    <row r="103" spans="1:10" ht="16" x14ac:dyDescent="0.2">
      <c r="A103" s="7" t="s">
        <v>98</v>
      </c>
      <c r="B103" s="1">
        <v>663</v>
      </c>
      <c r="C103" s="1" t="s">
        <v>32</v>
      </c>
      <c r="D103" s="1" t="s">
        <v>32</v>
      </c>
      <c r="E103" s="1">
        <v>663</v>
      </c>
      <c r="F103" s="1" t="s">
        <v>32</v>
      </c>
      <c r="J103" s="1" t="s">
        <v>32</v>
      </c>
    </row>
    <row r="104" spans="1:10" ht="16" x14ac:dyDescent="0.2">
      <c r="A104" s="7" t="s">
        <v>99</v>
      </c>
      <c r="B104" s="1">
        <v>6773241</v>
      </c>
      <c r="C104" s="1">
        <v>2097863</v>
      </c>
      <c r="D104" s="1">
        <v>1819080</v>
      </c>
      <c r="E104" s="1">
        <v>1241997</v>
      </c>
      <c r="F104" s="1">
        <v>1118911</v>
      </c>
      <c r="J104" s="1">
        <v>495391</v>
      </c>
    </row>
    <row r="105" spans="1:10" ht="16" x14ac:dyDescent="0.2">
      <c r="A105" s="7" t="s">
        <v>45</v>
      </c>
      <c r="B105" s="1">
        <v>66811</v>
      </c>
      <c r="C105" s="1" t="s">
        <v>32</v>
      </c>
      <c r="D105" s="1" t="s">
        <v>32</v>
      </c>
      <c r="E105" s="1">
        <v>2171</v>
      </c>
      <c r="F105" s="1">
        <v>2264</v>
      </c>
      <c r="J105" s="1">
        <v>62377</v>
      </c>
    </row>
    <row r="106" spans="1:10" ht="16" x14ac:dyDescent="0.2">
      <c r="A106" s="6" t="s">
        <v>26</v>
      </c>
    </row>
    <row r="107" spans="1:10" ht="16" x14ac:dyDescent="0.2">
      <c r="A107" s="7" t="s">
        <v>100</v>
      </c>
      <c r="B107" s="1">
        <v>3550599</v>
      </c>
      <c r="C107" s="1">
        <v>1456510</v>
      </c>
      <c r="D107" s="1">
        <v>944040</v>
      </c>
      <c r="E107" s="1">
        <v>731788</v>
      </c>
      <c r="F107" s="1">
        <v>418261</v>
      </c>
      <c r="J107" s="1" t="s">
        <v>32</v>
      </c>
    </row>
    <row r="108" spans="1:10" ht="16" x14ac:dyDescent="0.2">
      <c r="A108" s="7" t="s">
        <v>101</v>
      </c>
      <c r="B108" s="1">
        <v>1846074</v>
      </c>
      <c r="C108" s="1">
        <v>417688</v>
      </c>
      <c r="D108" s="1">
        <v>577023</v>
      </c>
      <c r="E108" s="1">
        <v>387908</v>
      </c>
      <c r="F108" s="1">
        <v>463454</v>
      </c>
      <c r="J108" s="1" t="s">
        <v>32</v>
      </c>
    </row>
    <row r="109" spans="1:10" ht="16" x14ac:dyDescent="0.2">
      <c r="A109" s="7" t="s">
        <v>102</v>
      </c>
      <c r="B109" s="1">
        <v>120981</v>
      </c>
      <c r="C109" s="1">
        <v>7122</v>
      </c>
      <c r="D109" s="1">
        <v>2552</v>
      </c>
      <c r="E109" s="1">
        <v>25878</v>
      </c>
      <c r="F109" s="1">
        <v>85428</v>
      </c>
      <c r="J109" s="1" t="s">
        <v>32</v>
      </c>
    </row>
    <row r="110" spans="1:10" ht="16" x14ac:dyDescent="0.2">
      <c r="A110" s="7" t="s">
        <v>103</v>
      </c>
      <c r="B110" s="1">
        <v>7608</v>
      </c>
      <c r="C110" s="1" t="s">
        <v>32</v>
      </c>
      <c r="D110" s="1" t="s">
        <v>32</v>
      </c>
      <c r="E110" s="1">
        <v>7608</v>
      </c>
      <c r="F110" s="1" t="s">
        <v>32</v>
      </c>
      <c r="J110" s="1" t="s">
        <v>32</v>
      </c>
    </row>
    <row r="111" spans="1:10" ht="16" x14ac:dyDescent="0.2">
      <c r="A111" s="7" t="s">
        <v>45</v>
      </c>
      <c r="B111" s="1">
        <v>1374694</v>
      </c>
      <c r="C111" s="1">
        <v>226898</v>
      </c>
      <c r="D111" s="1">
        <v>313932</v>
      </c>
      <c r="E111" s="1">
        <v>98159</v>
      </c>
      <c r="F111" s="1">
        <v>164847</v>
      </c>
      <c r="J111" s="1">
        <v>570856</v>
      </c>
    </row>
    <row r="112" spans="1:10" ht="16" x14ac:dyDescent="0.2">
      <c r="A112" s="6" t="s">
        <v>27</v>
      </c>
    </row>
    <row r="113" spans="1:10" ht="16" x14ac:dyDescent="0.2">
      <c r="A113" s="7" t="s">
        <v>100</v>
      </c>
      <c r="B113" s="1">
        <v>4540356</v>
      </c>
      <c r="C113" s="1">
        <v>1592912</v>
      </c>
      <c r="D113" s="1">
        <v>1204384</v>
      </c>
      <c r="E113" s="1">
        <v>1033482</v>
      </c>
      <c r="F113" s="1">
        <v>709577</v>
      </c>
      <c r="J113" s="1" t="s">
        <v>32</v>
      </c>
    </row>
    <row r="114" spans="1:10" ht="16" x14ac:dyDescent="0.2">
      <c r="A114" s="7" t="s">
        <v>101</v>
      </c>
      <c r="B114" s="1">
        <v>842919</v>
      </c>
      <c r="C114" s="1">
        <v>260562</v>
      </c>
      <c r="D114" s="1">
        <v>308197</v>
      </c>
      <c r="E114" s="1">
        <v>101649</v>
      </c>
      <c r="F114" s="1">
        <v>172510</v>
      </c>
      <c r="J114" s="1" t="s">
        <v>32</v>
      </c>
    </row>
    <row r="115" spans="1:10" ht="16" x14ac:dyDescent="0.2">
      <c r="A115" s="7" t="s">
        <v>102</v>
      </c>
      <c r="B115" s="1">
        <v>76879</v>
      </c>
      <c r="C115" s="1">
        <v>12351</v>
      </c>
      <c r="D115" s="1">
        <v>8822</v>
      </c>
      <c r="E115" s="1">
        <v>17389</v>
      </c>
      <c r="F115" s="1">
        <v>38318</v>
      </c>
      <c r="J115" s="1" t="s">
        <v>32</v>
      </c>
    </row>
    <row r="116" spans="1:10" ht="16" x14ac:dyDescent="0.2">
      <c r="A116" s="7" t="s">
        <v>103</v>
      </c>
      <c r="B116" s="1">
        <v>23662</v>
      </c>
      <c r="C116" s="1" t="s">
        <v>32</v>
      </c>
      <c r="D116" s="1" t="s">
        <v>32</v>
      </c>
      <c r="E116" s="1">
        <v>663</v>
      </c>
      <c r="F116" s="1">
        <v>22999</v>
      </c>
      <c r="J116" s="1" t="s">
        <v>32</v>
      </c>
    </row>
    <row r="117" spans="1:10" ht="16" x14ac:dyDescent="0.2">
      <c r="A117" s="7" t="s">
        <v>45</v>
      </c>
      <c r="B117" s="1">
        <v>1416140</v>
      </c>
      <c r="C117" s="1">
        <v>242394</v>
      </c>
      <c r="D117" s="1">
        <v>316144</v>
      </c>
      <c r="E117" s="1">
        <v>98159</v>
      </c>
      <c r="F117" s="1">
        <v>188587</v>
      </c>
      <c r="J117" s="1">
        <v>570856</v>
      </c>
    </row>
    <row r="118" spans="1:10" ht="16" x14ac:dyDescent="0.2">
      <c r="A118" s="6" t="s">
        <v>28</v>
      </c>
    </row>
    <row r="119" spans="1:10" ht="16" x14ac:dyDescent="0.2">
      <c r="A119" s="7" t="s">
        <v>100</v>
      </c>
      <c r="B119" s="1">
        <v>3191461</v>
      </c>
      <c r="C119" s="1">
        <v>1368057</v>
      </c>
      <c r="D119" s="1">
        <v>787917</v>
      </c>
      <c r="E119" s="1">
        <v>692179</v>
      </c>
      <c r="F119" s="1">
        <v>343308</v>
      </c>
      <c r="J119" s="1" t="s">
        <v>32</v>
      </c>
    </row>
    <row r="120" spans="1:10" ht="16" x14ac:dyDescent="0.2">
      <c r="A120" s="7" t="s">
        <v>101</v>
      </c>
      <c r="B120" s="1">
        <v>2133609</v>
      </c>
      <c r="C120" s="1">
        <v>480251</v>
      </c>
      <c r="D120" s="1">
        <v>699075</v>
      </c>
      <c r="E120" s="1">
        <v>432427</v>
      </c>
      <c r="F120" s="1">
        <v>521857</v>
      </c>
      <c r="J120" s="1" t="s">
        <v>32</v>
      </c>
    </row>
    <row r="121" spans="1:10" ht="16" x14ac:dyDescent="0.2">
      <c r="A121" s="7" t="s">
        <v>102</v>
      </c>
      <c r="B121" s="1">
        <v>193324</v>
      </c>
      <c r="C121" s="1">
        <v>34842</v>
      </c>
      <c r="D121" s="1">
        <v>36624</v>
      </c>
      <c r="E121" s="1">
        <v>27914</v>
      </c>
      <c r="F121" s="1">
        <v>93944</v>
      </c>
      <c r="J121" s="1" t="s">
        <v>32</v>
      </c>
    </row>
    <row r="122" spans="1:10" ht="16" x14ac:dyDescent="0.2">
      <c r="A122" s="7" t="s">
        <v>103</v>
      </c>
      <c r="B122" s="1">
        <v>7194</v>
      </c>
      <c r="C122" s="1" t="s">
        <v>32</v>
      </c>
      <c r="D122" s="1" t="s">
        <v>32</v>
      </c>
      <c r="E122" s="1">
        <v>663</v>
      </c>
      <c r="F122" s="1">
        <v>6531</v>
      </c>
      <c r="J122" s="1" t="s">
        <v>32</v>
      </c>
    </row>
    <row r="123" spans="1:10" ht="16" x14ac:dyDescent="0.2">
      <c r="A123" s="7" t="s">
        <v>45</v>
      </c>
      <c r="B123" s="1">
        <v>1374368</v>
      </c>
      <c r="C123" s="1">
        <v>225069</v>
      </c>
      <c r="D123" s="1">
        <v>313932</v>
      </c>
      <c r="E123" s="1">
        <v>98159</v>
      </c>
      <c r="F123" s="1">
        <v>166352</v>
      </c>
      <c r="J123" s="1">
        <v>570856</v>
      </c>
    </row>
    <row r="124" spans="1:10" ht="16" x14ac:dyDescent="0.2">
      <c r="A124" s="6" t="s">
        <v>29</v>
      </c>
    </row>
    <row r="125" spans="1:10" ht="16" x14ac:dyDescent="0.2">
      <c r="A125" s="7" t="s">
        <v>100</v>
      </c>
      <c r="B125" s="1">
        <v>4218392</v>
      </c>
      <c r="C125" s="1">
        <v>1554744</v>
      </c>
      <c r="D125" s="1">
        <v>1153225</v>
      </c>
      <c r="E125" s="1">
        <v>1011074</v>
      </c>
      <c r="F125" s="1">
        <v>499349</v>
      </c>
      <c r="J125" s="1" t="s">
        <v>32</v>
      </c>
    </row>
    <row r="126" spans="1:10" ht="16" x14ac:dyDescent="0.2">
      <c r="A126" s="7" t="s">
        <v>101</v>
      </c>
      <c r="B126" s="1">
        <v>914107</v>
      </c>
      <c r="C126" s="1">
        <v>288318</v>
      </c>
      <c r="D126" s="1">
        <v>282218</v>
      </c>
      <c r="E126" s="1">
        <v>126119</v>
      </c>
      <c r="F126" s="1">
        <v>217452</v>
      </c>
      <c r="J126" s="1" t="s">
        <v>32</v>
      </c>
    </row>
    <row r="127" spans="1:10" ht="16" x14ac:dyDescent="0.2">
      <c r="A127" s="7" t="s">
        <v>102</v>
      </c>
      <c r="B127" s="1">
        <v>384749</v>
      </c>
      <c r="C127" s="1">
        <v>35747</v>
      </c>
      <c r="D127" s="1">
        <v>82669</v>
      </c>
      <c r="E127" s="1">
        <v>15990</v>
      </c>
      <c r="F127" s="1">
        <v>250343</v>
      </c>
      <c r="J127" s="1" t="s">
        <v>32</v>
      </c>
    </row>
    <row r="128" spans="1:10" ht="16" x14ac:dyDescent="0.2">
      <c r="A128" s="7" t="s">
        <v>103</v>
      </c>
      <c r="B128" s="1" t="s">
        <v>32</v>
      </c>
      <c r="C128" s="1" t="s">
        <v>32</v>
      </c>
      <c r="D128" s="1" t="s">
        <v>32</v>
      </c>
      <c r="E128" s="1" t="s">
        <v>32</v>
      </c>
      <c r="F128" s="1" t="s">
        <v>32</v>
      </c>
      <c r="J128" s="1" t="s">
        <v>32</v>
      </c>
    </row>
    <row r="129" spans="1:10" ht="16" x14ac:dyDescent="0.2">
      <c r="A129" s="7" t="s">
        <v>45</v>
      </c>
      <c r="B129" s="1">
        <v>1382708</v>
      </c>
      <c r="C129" s="1">
        <v>229410</v>
      </c>
      <c r="D129" s="1">
        <v>319435</v>
      </c>
      <c r="E129" s="1">
        <v>98159</v>
      </c>
      <c r="F129" s="1">
        <v>164847</v>
      </c>
      <c r="J129" s="1">
        <v>570856</v>
      </c>
    </row>
    <row r="130" spans="1:10" ht="16" x14ac:dyDescent="0.2">
      <c r="A130" s="6" t="s">
        <v>30</v>
      </c>
    </row>
    <row r="131" spans="1:10" ht="16" x14ac:dyDescent="0.2">
      <c r="A131" s="7" t="s">
        <v>100</v>
      </c>
      <c r="B131" s="1">
        <v>5134651</v>
      </c>
      <c r="C131" s="1">
        <v>1836155</v>
      </c>
      <c r="D131" s="1">
        <v>1408173</v>
      </c>
      <c r="E131" s="1">
        <v>1104406</v>
      </c>
      <c r="F131" s="1">
        <v>785916</v>
      </c>
      <c r="J131" s="1" t="s">
        <v>32</v>
      </c>
    </row>
    <row r="132" spans="1:10" ht="16" x14ac:dyDescent="0.2">
      <c r="A132" s="7" t="s">
        <v>101</v>
      </c>
      <c r="B132" s="1">
        <v>318314</v>
      </c>
      <c r="C132" s="1">
        <v>44377</v>
      </c>
      <c r="D132" s="1">
        <v>93395</v>
      </c>
      <c r="E132" s="1">
        <v>26764</v>
      </c>
      <c r="F132" s="1">
        <v>153779</v>
      </c>
      <c r="J132" s="1" t="s">
        <v>32</v>
      </c>
    </row>
    <row r="133" spans="1:10" ht="16" x14ac:dyDescent="0.2">
      <c r="A133" s="7" t="s">
        <v>102</v>
      </c>
      <c r="B133" s="1">
        <v>41337</v>
      </c>
      <c r="C133" s="1" t="s">
        <v>32</v>
      </c>
      <c r="D133" s="1">
        <v>18809</v>
      </c>
      <c r="E133" s="1">
        <v>663</v>
      </c>
      <c r="F133" s="1">
        <v>21864</v>
      </c>
      <c r="J133" s="1" t="s">
        <v>32</v>
      </c>
    </row>
    <row r="134" spans="1:10" ht="16" x14ac:dyDescent="0.2">
      <c r="A134" s="7" t="s">
        <v>103</v>
      </c>
      <c r="B134" s="1">
        <v>8202</v>
      </c>
      <c r="C134" s="1">
        <v>2618</v>
      </c>
      <c r="D134" s="1" t="s">
        <v>32</v>
      </c>
      <c r="E134" s="1" t="s">
        <v>32</v>
      </c>
      <c r="F134" s="1">
        <v>5584</v>
      </c>
      <c r="J134" s="1" t="s">
        <v>32</v>
      </c>
    </row>
    <row r="135" spans="1:10" ht="16" x14ac:dyDescent="0.2">
      <c r="A135" s="7" t="s">
        <v>45</v>
      </c>
      <c r="B135" s="1">
        <v>1397453</v>
      </c>
      <c r="C135" s="1">
        <v>225069</v>
      </c>
      <c r="D135" s="1">
        <v>317170</v>
      </c>
      <c r="E135" s="1">
        <v>119510</v>
      </c>
      <c r="F135" s="1">
        <v>164847</v>
      </c>
      <c r="J135" s="1">
        <v>570856</v>
      </c>
    </row>
    <row r="136" spans="1:10" ht="16" x14ac:dyDescent="0.2">
      <c r="A136" s="6" t="s">
        <v>31</v>
      </c>
    </row>
    <row r="137" spans="1:10" ht="16" x14ac:dyDescent="0.2">
      <c r="A137" s="7" t="s">
        <v>100</v>
      </c>
      <c r="B137" s="1">
        <v>5177115</v>
      </c>
      <c r="C137" s="1">
        <v>1819665</v>
      </c>
      <c r="D137" s="1">
        <v>1422716</v>
      </c>
      <c r="E137" s="1">
        <v>1093069</v>
      </c>
      <c r="F137" s="1">
        <v>841665</v>
      </c>
      <c r="J137" s="1" t="s">
        <v>32</v>
      </c>
    </row>
    <row r="138" spans="1:10" ht="16" x14ac:dyDescent="0.2">
      <c r="A138" s="7" t="s">
        <v>101</v>
      </c>
      <c r="B138" s="1">
        <v>307380</v>
      </c>
      <c r="C138" s="1">
        <v>47086</v>
      </c>
      <c r="D138" s="1">
        <v>93022</v>
      </c>
      <c r="E138" s="1">
        <v>52563</v>
      </c>
      <c r="F138" s="1">
        <v>114709</v>
      </c>
      <c r="J138" s="1" t="s">
        <v>32</v>
      </c>
    </row>
    <row r="139" spans="1:10" ht="16" x14ac:dyDescent="0.2">
      <c r="A139" s="7" t="s">
        <v>102</v>
      </c>
      <c r="B139" s="1">
        <v>34720</v>
      </c>
      <c r="C139" s="1">
        <v>16400</v>
      </c>
      <c r="D139" s="1" t="s">
        <v>32</v>
      </c>
      <c r="E139" s="1">
        <v>7551</v>
      </c>
      <c r="F139" s="1">
        <v>10769</v>
      </c>
      <c r="J139" s="1" t="s">
        <v>32</v>
      </c>
    </row>
    <row r="140" spans="1:10" ht="16" x14ac:dyDescent="0.2">
      <c r="A140" s="7" t="s">
        <v>103</v>
      </c>
      <c r="B140" s="1">
        <v>7876</v>
      </c>
      <c r="C140" s="1" t="s">
        <v>32</v>
      </c>
      <c r="D140" s="1">
        <v>7876</v>
      </c>
      <c r="E140" s="1" t="s">
        <v>32</v>
      </c>
      <c r="F140" s="1" t="s">
        <v>32</v>
      </c>
      <c r="J140" s="1" t="s">
        <v>32</v>
      </c>
    </row>
    <row r="141" spans="1:10" ht="16" x14ac:dyDescent="0.2">
      <c r="A141" s="7" t="s">
        <v>45</v>
      </c>
      <c r="B141" s="1">
        <v>1372864</v>
      </c>
      <c r="C141" s="1">
        <v>225069</v>
      </c>
      <c r="D141" s="1">
        <v>313932</v>
      </c>
      <c r="E141" s="1">
        <v>98159</v>
      </c>
      <c r="F141" s="1">
        <v>164847</v>
      </c>
      <c r="J141" s="1">
        <v>570856</v>
      </c>
    </row>
    <row r="142" spans="1:10" s="2" customFormat="1" x14ac:dyDescent="0.2">
      <c r="A142" s="2" t="s">
        <v>104</v>
      </c>
    </row>
    <row r="143" spans="1:10" s="2" customFormat="1" x14ac:dyDescent="0.2">
      <c r="A143" s="2" t="s">
        <v>105</v>
      </c>
    </row>
    <row r="144" spans="1:10" s="2" customFormat="1" x14ac:dyDescent="0.2"/>
    <row r="145" s="2" customFormat="1" x14ac:dyDescent="0.2"/>
    <row r="146" s="2" customFormat="1" x14ac:dyDescent="0.2"/>
    <row r="147" s="2" customFormat="1" x14ac:dyDescent="0.2"/>
    <row r="148" s="2" customFormat="1" x14ac:dyDescent="0.2"/>
    <row r="149" s="2" customFormat="1" x14ac:dyDescent="0.2"/>
    <row r="150" s="2" customFormat="1" x14ac:dyDescent="0.2"/>
    <row r="151" s="2" customFormat="1" x14ac:dyDescent="0.2"/>
    <row r="152" s="2" customFormat="1" x14ac:dyDescent="0.2"/>
    <row r="153" s="2" customFormat="1" x14ac:dyDescent="0.2"/>
    <row r="154" s="2" customFormat="1" x14ac:dyDescent="0.2"/>
    <row r="155" s="2" customFormat="1" x14ac:dyDescent="0.2"/>
    <row r="156" s="2" customFormat="1" x14ac:dyDescent="0.2"/>
    <row r="157" s="2" customFormat="1" x14ac:dyDescent="0.2"/>
    <row r="158" s="2" customFormat="1" x14ac:dyDescent="0.2"/>
    <row r="159" s="2" customFormat="1" x14ac:dyDescent="0.2"/>
    <row r="160" s="2" customFormat="1" x14ac:dyDescent="0.2"/>
    <row r="161" s="2" customFormat="1" x14ac:dyDescent="0.2"/>
    <row r="162" s="2" customFormat="1" x14ac:dyDescent="0.2"/>
    <row r="163" s="2" customFormat="1" x14ac:dyDescent="0.2"/>
    <row r="164" s="2" customFormat="1" x14ac:dyDescent="0.2"/>
    <row r="165" s="2" customFormat="1" x14ac:dyDescent="0.2"/>
    <row r="166" s="2" customFormat="1" x14ac:dyDescent="0.2"/>
    <row r="167" s="2" customFormat="1" x14ac:dyDescent="0.2"/>
    <row r="168" s="2" customFormat="1" x14ac:dyDescent="0.2"/>
    <row r="169" s="2" customFormat="1" x14ac:dyDescent="0.2"/>
    <row r="170" s="2" customFormat="1" x14ac:dyDescent="0.2"/>
    <row r="171" s="2" customFormat="1" x14ac:dyDescent="0.2"/>
    <row r="172" s="2" customFormat="1" x14ac:dyDescent="0.2"/>
    <row r="173" s="2" customFormat="1" x14ac:dyDescent="0.2"/>
    <row r="174" s="2" customFormat="1" x14ac:dyDescent="0.2"/>
    <row r="175" s="2" customFormat="1" x14ac:dyDescent="0.2"/>
    <row r="176" s="2" customFormat="1" x14ac:dyDescent="0.2"/>
    <row r="177" s="2" customFormat="1" x14ac:dyDescent="0.2"/>
    <row r="178" s="2" customFormat="1" x14ac:dyDescent="0.2"/>
    <row r="179" s="2" customFormat="1" x14ac:dyDescent="0.2"/>
    <row r="180" s="2" customFormat="1" x14ac:dyDescent="0.2"/>
    <row r="181" s="2" customFormat="1" x14ac:dyDescent="0.2"/>
    <row r="182" s="2" customFormat="1" x14ac:dyDescent="0.2"/>
    <row r="183" s="2" customFormat="1" x14ac:dyDescent="0.2"/>
    <row r="184" s="2" customFormat="1" x14ac:dyDescent="0.2"/>
    <row r="185" s="2" customFormat="1" x14ac:dyDescent="0.2"/>
    <row r="186" s="2" customFormat="1" x14ac:dyDescent="0.2"/>
    <row r="187" s="2" customFormat="1" x14ac:dyDescent="0.2"/>
    <row r="188" s="2" customFormat="1" x14ac:dyDescent="0.2"/>
    <row r="189" s="2" customFormat="1" x14ac:dyDescent="0.2"/>
    <row r="190" s="2" customFormat="1" x14ac:dyDescent="0.2"/>
    <row r="191" s="2" customFormat="1" x14ac:dyDescent="0.2"/>
  </sheetData>
  <mergeCells count="3">
    <mergeCell ref="C5:J5"/>
    <mergeCell ref="B5:B6"/>
    <mergeCell ref="A5:A6"/>
  </mergeCells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700-000000000000}">
  <sheetPr codeName="Sheet56"/>
  <dimension ref="A1:T191"/>
  <sheetViews>
    <sheetView workbookViewId="0">
      <pane ySplit="8" topLeftCell="A9" activePane="bottomLeft" state="frozen"/>
      <selection pane="bottomLeft"/>
    </sheetView>
  </sheetViews>
  <sheetFormatPr baseColWidth="10" defaultColWidth="8.83203125" defaultRowHeight="15" x14ac:dyDescent="0.2"/>
  <cols>
    <col min="1" max="1" width="45.6640625" style="1" customWidth="1"/>
    <col min="2" max="10" width="20.6640625" style="1" customWidth="1"/>
    <col min="11" max="20" width="9.1640625" style="2"/>
  </cols>
  <sheetData>
    <row r="1" spans="1:10" s="2" customFormat="1" ht="16" x14ac:dyDescent="0.2">
      <c r="A1" s="3" t="s">
        <v>160</v>
      </c>
    </row>
    <row r="2" spans="1:10" s="2" customFormat="1" x14ac:dyDescent="0.2">
      <c r="A2" s="2" t="s">
        <v>1</v>
      </c>
    </row>
    <row r="3" spans="1:10" s="2" customFormat="1" x14ac:dyDescent="0.2">
      <c r="A3" s="2" t="s">
        <v>2</v>
      </c>
    </row>
    <row r="4" spans="1:10" s="2" customFormat="1" x14ac:dyDescent="0.2">
      <c r="A4" s="2" t="s">
        <v>3</v>
      </c>
    </row>
    <row r="5" spans="1:10" x14ac:dyDescent="0.2">
      <c r="A5" s="9" t="s">
        <v>33</v>
      </c>
      <c r="B5" s="9" t="s">
        <v>4</v>
      </c>
      <c r="C5" s="9" t="s">
        <v>5</v>
      </c>
      <c r="D5" s="9" t="s">
        <v>5</v>
      </c>
      <c r="E5" s="9" t="s">
        <v>5</v>
      </c>
      <c r="F5" s="9" t="s">
        <v>5</v>
      </c>
      <c r="G5" s="9"/>
      <c r="H5" s="9"/>
      <c r="I5" s="9"/>
      <c r="J5" s="9" t="s">
        <v>5</v>
      </c>
    </row>
    <row r="6" spans="1:10" ht="32" x14ac:dyDescent="0.2">
      <c r="A6" s="9"/>
      <c r="B6" s="9"/>
      <c r="C6" s="4" t="s">
        <v>6</v>
      </c>
      <c r="D6" s="4" t="s">
        <v>7</v>
      </c>
      <c r="E6" s="4" t="s">
        <v>8</v>
      </c>
      <c r="F6" s="4" t="s">
        <v>9</v>
      </c>
      <c r="G6" s="4" t="s">
        <v>172</v>
      </c>
      <c r="H6" s="4" t="s">
        <v>173</v>
      </c>
      <c r="I6" s="4" t="s">
        <v>174</v>
      </c>
      <c r="J6" s="4" t="s">
        <v>10</v>
      </c>
    </row>
    <row r="7" spans="1:10" ht="0" hidden="1" customHeight="1" x14ac:dyDescent="0.2"/>
    <row r="8" spans="1:10" x14ac:dyDescent="0.2">
      <c r="A8" s="5" t="s">
        <v>4</v>
      </c>
      <c r="B8" s="1">
        <v>5808349</v>
      </c>
      <c r="C8" s="1">
        <v>1385103</v>
      </c>
      <c r="D8" s="1">
        <v>1921358</v>
      </c>
      <c r="E8" s="1">
        <v>962713</v>
      </c>
      <c r="F8" s="1">
        <v>981133</v>
      </c>
      <c r="G8" s="1">
        <f>SUM(C8:F8)</f>
        <v>5250307</v>
      </c>
      <c r="H8" s="1">
        <f>SUM(E8:F8)</f>
        <v>1943846</v>
      </c>
      <c r="I8" s="8">
        <f>H8/G8</f>
        <v>0.37023473103572802</v>
      </c>
      <c r="J8" s="1">
        <v>558041</v>
      </c>
    </row>
    <row r="9" spans="1:10" ht="16" x14ac:dyDescent="0.2">
      <c r="A9" s="6" t="s">
        <v>11</v>
      </c>
    </row>
    <row r="10" spans="1:10" ht="16" x14ac:dyDescent="0.2">
      <c r="A10" s="7" t="s">
        <v>34</v>
      </c>
      <c r="B10" s="1">
        <v>889684</v>
      </c>
      <c r="C10" s="1">
        <v>129378</v>
      </c>
      <c r="D10" s="1">
        <v>302147</v>
      </c>
      <c r="E10" s="1">
        <v>77102</v>
      </c>
      <c r="F10" s="1">
        <v>232215</v>
      </c>
      <c r="J10" s="1">
        <v>148841</v>
      </c>
    </row>
    <row r="11" spans="1:10" ht="16" x14ac:dyDescent="0.2">
      <c r="A11" s="7" t="s">
        <v>35</v>
      </c>
      <c r="B11" s="1">
        <v>1680470</v>
      </c>
      <c r="C11" s="1">
        <v>438528</v>
      </c>
      <c r="D11" s="1">
        <v>500776</v>
      </c>
      <c r="E11" s="1">
        <v>239323</v>
      </c>
      <c r="F11" s="1">
        <v>333371</v>
      </c>
      <c r="J11" s="1">
        <v>168470</v>
      </c>
    </row>
    <row r="12" spans="1:10" ht="16" x14ac:dyDescent="0.2">
      <c r="A12" s="7" t="s">
        <v>36</v>
      </c>
      <c r="B12" s="1">
        <v>1528539</v>
      </c>
      <c r="C12" s="1">
        <v>302025</v>
      </c>
      <c r="D12" s="1">
        <v>597642</v>
      </c>
      <c r="E12" s="1">
        <v>341471</v>
      </c>
      <c r="F12" s="1">
        <v>177409</v>
      </c>
      <c r="J12" s="1">
        <v>109992</v>
      </c>
    </row>
    <row r="13" spans="1:10" ht="16" x14ac:dyDescent="0.2">
      <c r="A13" s="7" t="s">
        <v>37</v>
      </c>
      <c r="B13" s="1">
        <v>819504</v>
      </c>
      <c r="C13" s="1">
        <v>230799</v>
      </c>
      <c r="D13" s="1">
        <v>245544</v>
      </c>
      <c r="E13" s="1">
        <v>174534</v>
      </c>
      <c r="F13" s="1">
        <v>84983</v>
      </c>
      <c r="J13" s="1">
        <v>83644</v>
      </c>
    </row>
    <row r="14" spans="1:10" ht="16" x14ac:dyDescent="0.2">
      <c r="A14" s="7" t="s">
        <v>38</v>
      </c>
      <c r="B14" s="1">
        <v>890152</v>
      </c>
      <c r="C14" s="1">
        <v>284372</v>
      </c>
      <c r="D14" s="1">
        <v>275248</v>
      </c>
      <c r="E14" s="1">
        <v>130283</v>
      </c>
      <c r="F14" s="1">
        <v>153155</v>
      </c>
      <c r="J14" s="1">
        <v>47094</v>
      </c>
    </row>
    <row r="15" spans="1:10" ht="16" x14ac:dyDescent="0.2">
      <c r="A15" s="6" t="s">
        <v>12</v>
      </c>
    </row>
    <row r="16" spans="1:10" ht="16" x14ac:dyDescent="0.2">
      <c r="A16" s="7" t="s">
        <v>39</v>
      </c>
      <c r="B16" s="1">
        <v>2660333</v>
      </c>
      <c r="C16" s="1">
        <v>800723</v>
      </c>
      <c r="D16" s="1">
        <v>875754</v>
      </c>
      <c r="E16" s="1">
        <v>424099</v>
      </c>
      <c r="F16" s="1">
        <v>346546</v>
      </c>
      <c r="J16" s="1">
        <v>213210</v>
      </c>
    </row>
    <row r="17" spans="1:10" ht="16" x14ac:dyDescent="0.2">
      <c r="A17" s="7" t="s">
        <v>40</v>
      </c>
      <c r="B17" s="1">
        <v>3148016</v>
      </c>
      <c r="C17" s="1">
        <v>584380</v>
      </c>
      <c r="D17" s="1">
        <v>1045603</v>
      </c>
      <c r="E17" s="1">
        <v>538614</v>
      </c>
      <c r="F17" s="1">
        <v>634587</v>
      </c>
      <c r="J17" s="1">
        <v>344831</v>
      </c>
    </row>
    <row r="18" spans="1:10" ht="16" x14ac:dyDescent="0.2">
      <c r="A18" s="6" t="s">
        <v>13</v>
      </c>
    </row>
    <row r="19" spans="1:10" ht="16" x14ac:dyDescent="0.2">
      <c r="A19" s="7" t="s">
        <v>41</v>
      </c>
      <c r="B19" s="1">
        <v>2545681</v>
      </c>
      <c r="C19" s="1">
        <v>744280</v>
      </c>
      <c r="D19" s="1">
        <v>868534</v>
      </c>
      <c r="E19" s="1">
        <v>410897</v>
      </c>
      <c r="F19" s="1">
        <v>316901</v>
      </c>
      <c r="J19" s="1">
        <v>205069</v>
      </c>
    </row>
    <row r="20" spans="1:10" ht="16" x14ac:dyDescent="0.2">
      <c r="A20" s="7" t="s">
        <v>42</v>
      </c>
      <c r="B20" s="1">
        <v>2922586</v>
      </c>
      <c r="C20" s="1">
        <v>569908</v>
      </c>
      <c r="D20" s="1">
        <v>992515</v>
      </c>
      <c r="E20" s="1">
        <v>534421</v>
      </c>
      <c r="F20" s="1">
        <v>533662</v>
      </c>
      <c r="J20" s="1">
        <v>292079</v>
      </c>
    </row>
    <row r="21" spans="1:10" ht="16" x14ac:dyDescent="0.2">
      <c r="A21" s="7" t="s">
        <v>43</v>
      </c>
      <c r="B21" s="1">
        <v>154879</v>
      </c>
      <c r="C21" s="1">
        <v>7535</v>
      </c>
      <c r="D21" s="1">
        <v>31070</v>
      </c>
      <c r="E21" s="1">
        <v>5668</v>
      </c>
      <c r="F21" s="1">
        <v>104334</v>
      </c>
      <c r="J21" s="1">
        <v>6272</v>
      </c>
    </row>
    <row r="22" spans="1:10" ht="16" x14ac:dyDescent="0.2">
      <c r="A22" s="7" t="s">
        <v>44</v>
      </c>
      <c r="B22" s="1">
        <v>94181</v>
      </c>
      <c r="C22" s="1">
        <v>57317</v>
      </c>
      <c r="D22" s="1">
        <v>20587</v>
      </c>
      <c r="E22" s="1">
        <v>2350</v>
      </c>
      <c r="F22" s="1">
        <v>4140</v>
      </c>
      <c r="J22" s="1">
        <v>9788</v>
      </c>
    </row>
    <row r="23" spans="1:10" ht="16" x14ac:dyDescent="0.2">
      <c r="A23" s="7" t="s">
        <v>45</v>
      </c>
      <c r="B23" s="1">
        <v>91022</v>
      </c>
      <c r="C23" s="1">
        <v>6062</v>
      </c>
      <c r="D23" s="1">
        <v>8653</v>
      </c>
      <c r="E23" s="1">
        <v>9378</v>
      </c>
      <c r="F23" s="1">
        <v>22096</v>
      </c>
      <c r="J23" s="1">
        <v>44833</v>
      </c>
    </row>
    <row r="24" spans="1:10" ht="16" x14ac:dyDescent="0.2">
      <c r="A24" s="6" t="s">
        <v>14</v>
      </c>
    </row>
    <row r="25" spans="1:10" ht="16" x14ac:dyDescent="0.2">
      <c r="A25" s="7" t="s">
        <v>46</v>
      </c>
      <c r="B25" s="1">
        <v>162972</v>
      </c>
      <c r="C25" s="1">
        <v>43058</v>
      </c>
      <c r="D25" s="1">
        <v>24372</v>
      </c>
      <c r="E25" s="1">
        <v>13941</v>
      </c>
      <c r="F25" s="1">
        <v>81602</v>
      </c>
      <c r="J25" s="1" t="s">
        <v>32</v>
      </c>
    </row>
    <row r="26" spans="1:10" ht="16" x14ac:dyDescent="0.2">
      <c r="A26" s="7" t="s">
        <v>47</v>
      </c>
      <c r="B26" s="1">
        <v>4908010</v>
      </c>
      <c r="C26" s="1">
        <v>1217818</v>
      </c>
      <c r="D26" s="1">
        <v>1698018</v>
      </c>
      <c r="E26" s="1">
        <v>771855</v>
      </c>
      <c r="F26" s="1">
        <v>749737</v>
      </c>
      <c r="J26" s="1">
        <v>470582</v>
      </c>
    </row>
    <row r="27" spans="1:10" ht="16" x14ac:dyDescent="0.2">
      <c r="A27" s="7" t="s">
        <v>48</v>
      </c>
      <c r="B27" s="1">
        <v>243563</v>
      </c>
      <c r="C27" s="1">
        <v>37896</v>
      </c>
      <c r="D27" s="1">
        <v>70648</v>
      </c>
      <c r="E27" s="1">
        <v>67444</v>
      </c>
      <c r="F27" s="1">
        <v>35679</v>
      </c>
      <c r="J27" s="1">
        <v>31895</v>
      </c>
    </row>
    <row r="28" spans="1:10" ht="16" x14ac:dyDescent="0.2">
      <c r="A28" s="7" t="s">
        <v>49</v>
      </c>
      <c r="B28" s="1">
        <v>184093</v>
      </c>
      <c r="C28" s="1">
        <v>60570</v>
      </c>
      <c r="D28" s="1">
        <v>14093</v>
      </c>
      <c r="E28" s="1" t="s">
        <v>32</v>
      </c>
      <c r="F28" s="1">
        <v>106878</v>
      </c>
      <c r="J28" s="1">
        <v>2552</v>
      </c>
    </row>
    <row r="29" spans="1:10" ht="16" x14ac:dyDescent="0.2">
      <c r="A29" s="7" t="s">
        <v>50</v>
      </c>
      <c r="B29" s="1">
        <v>178030</v>
      </c>
      <c r="C29" s="1">
        <v>11398</v>
      </c>
      <c r="D29" s="1">
        <v>60013</v>
      </c>
      <c r="E29" s="1">
        <v>99381</v>
      </c>
      <c r="F29" s="1">
        <v>7237</v>
      </c>
      <c r="J29" s="1" t="s">
        <v>32</v>
      </c>
    </row>
    <row r="30" spans="1:10" ht="16" x14ac:dyDescent="0.2">
      <c r="A30" s="7" t="s">
        <v>45</v>
      </c>
      <c r="B30" s="1">
        <v>131681</v>
      </c>
      <c r="C30" s="1">
        <v>14363</v>
      </c>
      <c r="D30" s="1">
        <v>54215</v>
      </c>
      <c r="E30" s="1">
        <v>10092</v>
      </c>
      <c r="F30" s="1" t="s">
        <v>32</v>
      </c>
      <c r="J30" s="1">
        <v>53011</v>
      </c>
    </row>
    <row r="31" spans="1:10" ht="16" x14ac:dyDescent="0.2">
      <c r="A31" s="6" t="s">
        <v>15</v>
      </c>
    </row>
    <row r="32" spans="1:10" ht="16" x14ac:dyDescent="0.2">
      <c r="A32" s="7" t="s">
        <v>51</v>
      </c>
      <c r="B32" s="1">
        <v>544293</v>
      </c>
      <c r="C32" s="1">
        <v>85006</v>
      </c>
      <c r="D32" s="1">
        <v>113626</v>
      </c>
      <c r="E32" s="1">
        <v>87053</v>
      </c>
      <c r="F32" s="1">
        <v>220440</v>
      </c>
      <c r="J32" s="1">
        <v>38167</v>
      </c>
    </row>
    <row r="33" spans="1:10" ht="16" x14ac:dyDescent="0.2">
      <c r="A33" s="7" t="s">
        <v>52</v>
      </c>
      <c r="B33" s="1">
        <v>4851001</v>
      </c>
      <c r="C33" s="1">
        <v>1213987</v>
      </c>
      <c r="D33" s="1">
        <v>1685241</v>
      </c>
      <c r="E33" s="1">
        <v>764320</v>
      </c>
      <c r="F33" s="1">
        <v>727641</v>
      </c>
      <c r="J33" s="1">
        <v>459812</v>
      </c>
    </row>
    <row r="34" spans="1:10" ht="16" x14ac:dyDescent="0.2">
      <c r="A34" s="7" t="s">
        <v>53</v>
      </c>
      <c r="B34" s="1">
        <v>245513</v>
      </c>
      <c r="C34" s="1">
        <v>71748</v>
      </c>
      <c r="D34" s="1">
        <v>62045</v>
      </c>
      <c r="E34" s="1">
        <v>93714</v>
      </c>
      <c r="F34" s="1">
        <v>10956</v>
      </c>
      <c r="J34" s="1">
        <v>7050</v>
      </c>
    </row>
    <row r="35" spans="1:10" ht="16" x14ac:dyDescent="0.2">
      <c r="A35" s="7" t="s">
        <v>45</v>
      </c>
      <c r="B35" s="1">
        <v>167542</v>
      </c>
      <c r="C35" s="1">
        <v>14363</v>
      </c>
      <c r="D35" s="1">
        <v>60446</v>
      </c>
      <c r="E35" s="1">
        <v>17626</v>
      </c>
      <c r="F35" s="1">
        <v>22096</v>
      </c>
      <c r="J35" s="1">
        <v>53011</v>
      </c>
    </row>
    <row r="36" spans="1:10" ht="16" x14ac:dyDescent="0.2">
      <c r="A36" s="6" t="s">
        <v>16</v>
      </c>
    </row>
    <row r="37" spans="1:10" ht="16" x14ac:dyDescent="0.2">
      <c r="A37" s="7" t="s">
        <v>54</v>
      </c>
      <c r="B37" s="1">
        <v>1793097</v>
      </c>
      <c r="C37" s="1">
        <v>276493</v>
      </c>
      <c r="D37" s="1">
        <v>719451</v>
      </c>
      <c r="E37" s="1">
        <v>340123</v>
      </c>
      <c r="F37" s="1">
        <v>240336</v>
      </c>
      <c r="G37" s="1">
        <f>SUM(C37:F37)</f>
        <v>1576403</v>
      </c>
      <c r="H37" s="1">
        <f>SUM(E37:F37)</f>
        <v>580459</v>
      </c>
      <c r="I37" s="8">
        <f>H37/G37</f>
        <v>0.3682173911112831</v>
      </c>
      <c r="J37" s="1">
        <v>216693</v>
      </c>
    </row>
    <row r="38" spans="1:10" ht="16" x14ac:dyDescent="0.2">
      <c r="A38" s="7" t="s">
        <v>55</v>
      </c>
      <c r="B38" s="1">
        <v>2526178</v>
      </c>
      <c r="C38" s="1">
        <v>754943</v>
      </c>
      <c r="D38" s="1">
        <v>739879</v>
      </c>
      <c r="E38" s="1">
        <v>437062</v>
      </c>
      <c r="F38" s="1">
        <v>397301</v>
      </c>
      <c r="G38" s="1">
        <f t="shared" ref="G38:G41" si="0">SUM(C38:F38)</f>
        <v>2329185</v>
      </c>
      <c r="H38" s="1">
        <f t="shared" ref="H38:H41" si="1">SUM(E38:F38)</f>
        <v>834363</v>
      </c>
      <c r="I38" s="8">
        <f t="shared" ref="I38:I41" si="2">H38/G38</f>
        <v>0.35822100863606798</v>
      </c>
      <c r="J38" s="1">
        <v>196992</v>
      </c>
    </row>
    <row r="39" spans="1:10" ht="16" x14ac:dyDescent="0.2">
      <c r="A39" s="7" t="s">
        <v>56</v>
      </c>
      <c r="B39" s="1">
        <v>953788</v>
      </c>
      <c r="C39" s="1">
        <v>235744</v>
      </c>
      <c r="D39" s="1">
        <v>327794</v>
      </c>
      <c r="E39" s="1">
        <v>109923</v>
      </c>
      <c r="F39" s="1">
        <v>165651</v>
      </c>
      <c r="G39" s="1">
        <f t="shared" si="0"/>
        <v>839112</v>
      </c>
      <c r="H39" s="1">
        <f t="shared" si="1"/>
        <v>275574</v>
      </c>
      <c r="I39" s="8">
        <f t="shared" si="2"/>
        <v>0.32841146354717843</v>
      </c>
      <c r="J39" s="1">
        <v>114676</v>
      </c>
    </row>
    <row r="40" spans="1:10" ht="16" x14ac:dyDescent="0.2">
      <c r="A40" s="7" t="s">
        <v>57</v>
      </c>
      <c r="B40" s="1">
        <v>262076</v>
      </c>
      <c r="C40" s="1">
        <v>71760</v>
      </c>
      <c r="D40" s="1">
        <v>100660</v>
      </c>
      <c r="E40" s="1">
        <v>54380</v>
      </c>
      <c r="F40" s="1">
        <v>9560</v>
      </c>
      <c r="G40" s="1">
        <f t="shared" si="0"/>
        <v>236360</v>
      </c>
      <c r="H40" s="1">
        <f t="shared" si="1"/>
        <v>63940</v>
      </c>
      <c r="I40" s="8">
        <f t="shared" si="2"/>
        <v>0.27051954645456083</v>
      </c>
      <c r="J40" s="1">
        <v>25715</v>
      </c>
    </row>
    <row r="41" spans="1:10" ht="16" x14ac:dyDescent="0.2">
      <c r="A41" s="7" t="s">
        <v>58</v>
      </c>
      <c r="B41" s="1">
        <v>273210</v>
      </c>
      <c r="C41" s="1">
        <v>46164</v>
      </c>
      <c r="D41" s="1">
        <v>33573</v>
      </c>
      <c r="E41" s="1">
        <v>21224</v>
      </c>
      <c r="F41" s="1">
        <v>168285</v>
      </c>
      <c r="G41" s="1">
        <f t="shared" si="0"/>
        <v>269246</v>
      </c>
      <c r="H41" s="1">
        <f t="shared" si="1"/>
        <v>189509</v>
      </c>
      <c r="I41" s="8">
        <f t="shared" si="2"/>
        <v>0.70385075358593996</v>
      </c>
      <c r="J41" s="1">
        <v>3964</v>
      </c>
    </row>
    <row r="42" spans="1:10" ht="16" x14ac:dyDescent="0.2">
      <c r="A42" s="6" t="s">
        <v>17</v>
      </c>
    </row>
    <row r="43" spans="1:10" ht="16" x14ac:dyDescent="0.2">
      <c r="A43" s="7" t="s">
        <v>59</v>
      </c>
      <c r="B43" s="1">
        <v>649721</v>
      </c>
      <c r="C43" s="1">
        <v>13888</v>
      </c>
      <c r="D43" s="1">
        <v>216293</v>
      </c>
      <c r="E43" s="1">
        <v>97438</v>
      </c>
      <c r="F43" s="1">
        <v>251362</v>
      </c>
      <c r="J43" s="1">
        <v>70740</v>
      </c>
    </row>
    <row r="44" spans="1:10" ht="16" x14ac:dyDescent="0.2">
      <c r="A44" s="7" t="s">
        <v>60</v>
      </c>
      <c r="B44" s="1">
        <v>1598109</v>
      </c>
      <c r="C44" s="1">
        <v>348011</v>
      </c>
      <c r="D44" s="1">
        <v>513322</v>
      </c>
      <c r="E44" s="1">
        <v>261291</v>
      </c>
      <c r="F44" s="1">
        <v>264934</v>
      </c>
      <c r="J44" s="1">
        <v>210552</v>
      </c>
    </row>
    <row r="45" spans="1:10" ht="16" x14ac:dyDescent="0.2">
      <c r="A45" s="7" t="s">
        <v>61</v>
      </c>
      <c r="B45" s="1">
        <v>1897886</v>
      </c>
      <c r="C45" s="1">
        <v>391196</v>
      </c>
      <c r="D45" s="1">
        <v>643151</v>
      </c>
      <c r="E45" s="1">
        <v>345968</v>
      </c>
      <c r="F45" s="1">
        <v>336467</v>
      </c>
      <c r="J45" s="1">
        <v>181103</v>
      </c>
    </row>
    <row r="46" spans="1:10" ht="16" x14ac:dyDescent="0.2">
      <c r="A46" s="7" t="s">
        <v>62</v>
      </c>
      <c r="B46" s="1">
        <v>1662632</v>
      </c>
      <c r="C46" s="1">
        <v>632008</v>
      </c>
      <c r="D46" s="1">
        <v>548592</v>
      </c>
      <c r="E46" s="1">
        <v>258017</v>
      </c>
      <c r="F46" s="1">
        <v>128370</v>
      </c>
      <c r="J46" s="1">
        <v>95646</v>
      </c>
    </row>
    <row r="47" spans="1:10" ht="16" x14ac:dyDescent="0.2">
      <c r="A47" s="6" t="s">
        <v>18</v>
      </c>
    </row>
    <row r="48" spans="1:10" ht="16" x14ac:dyDescent="0.2">
      <c r="A48" s="7" t="s">
        <v>63</v>
      </c>
      <c r="B48" s="1">
        <v>3056124</v>
      </c>
      <c r="C48" s="1">
        <v>850785</v>
      </c>
      <c r="D48" s="1">
        <v>1016401</v>
      </c>
      <c r="E48" s="1">
        <v>517545</v>
      </c>
      <c r="F48" s="1">
        <v>451332</v>
      </c>
      <c r="J48" s="1">
        <v>220062</v>
      </c>
    </row>
    <row r="49" spans="1:10" ht="16" x14ac:dyDescent="0.2">
      <c r="A49" s="7" t="s">
        <v>64</v>
      </c>
      <c r="B49" s="1">
        <v>267943</v>
      </c>
      <c r="C49" s="1">
        <v>63009</v>
      </c>
      <c r="D49" s="1">
        <v>59960</v>
      </c>
      <c r="E49" s="1">
        <v>62929</v>
      </c>
      <c r="F49" s="1">
        <v>50583</v>
      </c>
      <c r="J49" s="1">
        <v>31462</v>
      </c>
    </row>
    <row r="50" spans="1:10" ht="16" x14ac:dyDescent="0.2">
      <c r="A50" s="7" t="s">
        <v>65</v>
      </c>
      <c r="B50" s="1">
        <v>712438</v>
      </c>
      <c r="C50" s="1">
        <v>147984</v>
      </c>
      <c r="D50" s="1">
        <v>251361</v>
      </c>
      <c r="E50" s="1">
        <v>131391</v>
      </c>
      <c r="F50" s="1">
        <v>93104</v>
      </c>
      <c r="J50" s="1">
        <v>88599</v>
      </c>
    </row>
    <row r="51" spans="1:10" ht="16" x14ac:dyDescent="0.2">
      <c r="A51" s="7" t="s">
        <v>66</v>
      </c>
      <c r="B51" s="1">
        <v>1687996</v>
      </c>
      <c r="C51" s="1">
        <v>323325</v>
      </c>
      <c r="D51" s="1">
        <v>569529</v>
      </c>
      <c r="E51" s="1">
        <v>248089</v>
      </c>
      <c r="F51" s="1">
        <v>373967</v>
      </c>
      <c r="J51" s="1">
        <v>173085</v>
      </c>
    </row>
    <row r="52" spans="1:10" ht="16" x14ac:dyDescent="0.2">
      <c r="A52" s="7" t="s">
        <v>45</v>
      </c>
      <c r="B52" s="1">
        <v>83848</v>
      </c>
      <c r="C52" s="1" t="s">
        <v>32</v>
      </c>
      <c r="D52" s="1">
        <v>24106</v>
      </c>
      <c r="E52" s="1">
        <v>2760</v>
      </c>
      <c r="F52" s="1">
        <v>12148</v>
      </c>
      <c r="J52" s="1">
        <v>44833</v>
      </c>
    </row>
    <row r="53" spans="1:10" ht="16" x14ac:dyDescent="0.2">
      <c r="A53" s="6" t="s">
        <v>19</v>
      </c>
    </row>
    <row r="54" spans="1:10" ht="16" x14ac:dyDescent="0.2">
      <c r="A54" s="7" t="s">
        <v>67</v>
      </c>
      <c r="B54" s="1">
        <v>377978</v>
      </c>
      <c r="C54" s="1">
        <v>141085</v>
      </c>
      <c r="D54" s="1">
        <v>105686</v>
      </c>
      <c r="E54" s="1">
        <v>69156</v>
      </c>
      <c r="F54" s="1">
        <v>48935</v>
      </c>
      <c r="J54" s="1">
        <v>13115</v>
      </c>
    </row>
    <row r="55" spans="1:10" ht="16" x14ac:dyDescent="0.2">
      <c r="A55" s="7" t="s">
        <v>68</v>
      </c>
      <c r="B55" s="1">
        <v>1670492</v>
      </c>
      <c r="C55" s="1">
        <v>579534</v>
      </c>
      <c r="D55" s="1">
        <v>498123</v>
      </c>
      <c r="E55" s="1">
        <v>282062</v>
      </c>
      <c r="F55" s="1">
        <v>172389</v>
      </c>
      <c r="J55" s="1">
        <v>138385</v>
      </c>
    </row>
    <row r="56" spans="1:10" ht="16" x14ac:dyDescent="0.2">
      <c r="A56" s="7" t="s">
        <v>69</v>
      </c>
      <c r="B56" s="1">
        <v>1301881</v>
      </c>
      <c r="C56" s="1">
        <v>199621</v>
      </c>
      <c r="D56" s="1">
        <v>503076</v>
      </c>
      <c r="E56" s="1">
        <v>212578</v>
      </c>
      <c r="F56" s="1">
        <v>173495</v>
      </c>
      <c r="J56" s="1">
        <v>213112</v>
      </c>
    </row>
    <row r="57" spans="1:10" ht="16" x14ac:dyDescent="0.2">
      <c r="A57" s="7" t="s">
        <v>70</v>
      </c>
      <c r="B57" s="1">
        <v>961357</v>
      </c>
      <c r="C57" s="1">
        <v>184550</v>
      </c>
      <c r="D57" s="1">
        <v>438531</v>
      </c>
      <c r="E57" s="1">
        <v>162490</v>
      </c>
      <c r="F57" s="1">
        <v>86840</v>
      </c>
      <c r="J57" s="1">
        <v>88947</v>
      </c>
    </row>
    <row r="58" spans="1:10" ht="16" x14ac:dyDescent="0.2">
      <c r="A58" s="7" t="s">
        <v>71</v>
      </c>
      <c r="B58" s="1">
        <v>656798</v>
      </c>
      <c r="C58" s="1">
        <v>127345</v>
      </c>
      <c r="D58" s="1">
        <v>151211</v>
      </c>
      <c r="E58" s="1">
        <v>114717</v>
      </c>
      <c r="F58" s="1">
        <v>223839</v>
      </c>
      <c r="J58" s="1">
        <v>39686</v>
      </c>
    </row>
    <row r="59" spans="1:10" ht="16" x14ac:dyDescent="0.2">
      <c r="A59" s="7" t="s">
        <v>72</v>
      </c>
      <c r="B59" s="1">
        <v>453824</v>
      </c>
      <c r="C59" s="1">
        <v>135828</v>
      </c>
      <c r="D59" s="1">
        <v>135440</v>
      </c>
      <c r="E59" s="1">
        <v>71663</v>
      </c>
      <c r="F59" s="1">
        <v>82701</v>
      </c>
      <c r="J59" s="1">
        <v>28193</v>
      </c>
    </row>
    <row r="60" spans="1:10" ht="16" x14ac:dyDescent="0.2">
      <c r="A60" s="7" t="s">
        <v>73</v>
      </c>
      <c r="B60" s="1">
        <v>386018</v>
      </c>
      <c r="C60" s="1">
        <v>17141</v>
      </c>
      <c r="D60" s="1">
        <v>89291</v>
      </c>
      <c r="E60" s="1">
        <v>50049</v>
      </c>
      <c r="F60" s="1">
        <v>192935</v>
      </c>
      <c r="J60" s="1">
        <v>36603</v>
      </c>
    </row>
    <row r="61" spans="1:10" ht="16" x14ac:dyDescent="0.2">
      <c r="A61" s="6" t="s">
        <v>20</v>
      </c>
    </row>
    <row r="62" spans="1:10" ht="16" x14ac:dyDescent="0.2">
      <c r="A62" s="7" t="s">
        <v>74</v>
      </c>
      <c r="B62" s="1">
        <v>2455797</v>
      </c>
      <c r="C62" s="1">
        <v>475697</v>
      </c>
      <c r="D62" s="1">
        <v>755106</v>
      </c>
      <c r="E62" s="1">
        <v>492055</v>
      </c>
      <c r="F62" s="1">
        <v>480084</v>
      </c>
      <c r="G62" s="1">
        <f>SUM(C62:F62)</f>
        <v>2202942</v>
      </c>
      <c r="H62" s="1">
        <f>SUM(E62:F62)</f>
        <v>972139</v>
      </c>
      <c r="I62" s="8">
        <f>H62/G62</f>
        <v>0.44129123690047217</v>
      </c>
      <c r="J62" s="1">
        <v>252855</v>
      </c>
    </row>
    <row r="63" spans="1:10" ht="16" x14ac:dyDescent="0.2">
      <c r="A63" s="7" t="s">
        <v>75</v>
      </c>
      <c r="B63" s="1">
        <v>3352552</v>
      </c>
      <c r="C63" s="1">
        <v>909406</v>
      </c>
      <c r="D63" s="1">
        <v>1166252</v>
      </c>
      <c r="E63" s="1">
        <v>470659</v>
      </c>
      <c r="F63" s="1">
        <v>501050</v>
      </c>
      <c r="G63" s="1">
        <f>SUM(C63:F63)</f>
        <v>3047367</v>
      </c>
      <c r="H63" s="1">
        <f>SUM(E63:F63)</f>
        <v>971709</v>
      </c>
      <c r="I63" s="8">
        <f>H63/G63</f>
        <v>0.31886838703707165</v>
      </c>
      <c r="J63" s="1">
        <v>305186</v>
      </c>
    </row>
    <row r="64" spans="1:10" ht="32" x14ac:dyDescent="0.2">
      <c r="A64" s="6" t="s">
        <v>21</v>
      </c>
    </row>
    <row r="65" spans="1:10" ht="16" x14ac:dyDescent="0.2">
      <c r="A65" s="7" t="s">
        <v>51</v>
      </c>
      <c r="B65" s="1">
        <v>604453</v>
      </c>
      <c r="C65" s="1">
        <v>35410</v>
      </c>
      <c r="D65" s="1">
        <v>204009</v>
      </c>
      <c r="E65" s="1">
        <v>154662</v>
      </c>
      <c r="F65" s="1">
        <v>194344</v>
      </c>
      <c r="J65" s="1">
        <v>16029</v>
      </c>
    </row>
    <row r="66" spans="1:10" ht="16" x14ac:dyDescent="0.2">
      <c r="A66" s="7" t="s">
        <v>52</v>
      </c>
      <c r="B66" s="1">
        <v>5003960</v>
      </c>
      <c r="C66" s="1">
        <v>1346805</v>
      </c>
      <c r="D66" s="1">
        <v>1714927</v>
      </c>
      <c r="E66" s="1">
        <v>788608</v>
      </c>
      <c r="F66" s="1">
        <v>786790</v>
      </c>
      <c r="J66" s="1">
        <v>366830</v>
      </c>
    </row>
    <row r="67" spans="1:10" ht="16" x14ac:dyDescent="0.2">
      <c r="A67" s="7" t="s">
        <v>45</v>
      </c>
      <c r="B67" s="1">
        <v>199936</v>
      </c>
      <c r="C67" s="1">
        <v>2889</v>
      </c>
      <c r="D67" s="1">
        <v>2422</v>
      </c>
      <c r="E67" s="1">
        <v>19444</v>
      </c>
      <c r="F67" s="1" t="s">
        <v>32</v>
      </c>
      <c r="J67" s="1">
        <v>175182</v>
      </c>
    </row>
    <row r="68" spans="1:10" ht="16" x14ac:dyDescent="0.2">
      <c r="A68" s="6" t="s">
        <v>22</v>
      </c>
    </row>
    <row r="69" spans="1:10" ht="16" x14ac:dyDescent="0.2">
      <c r="A69" s="7" t="s">
        <v>51</v>
      </c>
      <c r="B69" s="1">
        <v>3539318</v>
      </c>
      <c r="C69" s="1">
        <v>1022106</v>
      </c>
      <c r="D69" s="1">
        <v>1202953</v>
      </c>
      <c r="E69" s="1">
        <v>588689</v>
      </c>
      <c r="F69" s="1">
        <v>526484</v>
      </c>
      <c r="J69" s="1">
        <v>199086</v>
      </c>
    </row>
    <row r="70" spans="1:10" ht="16" x14ac:dyDescent="0.2">
      <c r="A70" s="7" t="s">
        <v>52</v>
      </c>
      <c r="B70" s="1">
        <v>2063669</v>
      </c>
      <c r="C70" s="1">
        <v>349109</v>
      </c>
      <c r="D70" s="1">
        <v>715983</v>
      </c>
      <c r="E70" s="1">
        <v>360155</v>
      </c>
      <c r="F70" s="1">
        <v>454650</v>
      </c>
      <c r="J70" s="1">
        <v>183773</v>
      </c>
    </row>
    <row r="71" spans="1:10" ht="16" x14ac:dyDescent="0.2">
      <c r="A71" s="7" t="s">
        <v>45</v>
      </c>
      <c r="B71" s="1">
        <v>205362</v>
      </c>
      <c r="C71" s="1">
        <v>13888</v>
      </c>
      <c r="D71" s="1">
        <v>2422</v>
      </c>
      <c r="E71" s="1">
        <v>13870</v>
      </c>
      <c r="F71" s="1" t="s">
        <v>32</v>
      </c>
      <c r="J71" s="1">
        <v>175182</v>
      </c>
    </row>
    <row r="72" spans="1:10" ht="16" x14ac:dyDescent="0.2">
      <c r="A72" s="6" t="s">
        <v>23</v>
      </c>
    </row>
    <row r="73" spans="1:10" ht="16" x14ac:dyDescent="0.2">
      <c r="A73" s="7" t="s">
        <v>76</v>
      </c>
      <c r="B73" s="1">
        <v>330743</v>
      </c>
      <c r="C73" s="1">
        <v>84668</v>
      </c>
      <c r="D73" s="1">
        <v>86850</v>
      </c>
      <c r="E73" s="1">
        <v>77377</v>
      </c>
      <c r="F73" s="1">
        <v>81848</v>
      </c>
      <c r="G73" s="1">
        <f>SUM(C73:F73)</f>
        <v>330743</v>
      </c>
      <c r="H73" s="1">
        <f>SUM(E73:F73)</f>
        <v>159225</v>
      </c>
      <c r="I73" s="8">
        <f>H73/G73</f>
        <v>0.48141608439180872</v>
      </c>
      <c r="J73" s="1" t="s">
        <v>32</v>
      </c>
    </row>
    <row r="74" spans="1:10" ht="16" x14ac:dyDescent="0.2">
      <c r="A74" s="7" t="s">
        <v>77</v>
      </c>
      <c r="B74" s="1">
        <v>415605</v>
      </c>
      <c r="C74" s="1">
        <v>37896</v>
      </c>
      <c r="D74" s="1">
        <v>196421</v>
      </c>
      <c r="E74" s="1">
        <v>95818</v>
      </c>
      <c r="F74" s="1">
        <v>85471</v>
      </c>
      <c r="G74" s="1">
        <f>SUM(C74:F74)</f>
        <v>415606</v>
      </c>
      <c r="H74" s="1">
        <f>SUM(E74:F74)</f>
        <v>181289</v>
      </c>
      <c r="I74" s="8">
        <f>H74/G74</f>
        <v>0.43620400090470302</v>
      </c>
      <c r="J74" s="1" t="s">
        <v>32</v>
      </c>
    </row>
    <row r="75" spans="1:10" ht="16" x14ac:dyDescent="0.2">
      <c r="A75" s="7" t="s">
        <v>78</v>
      </c>
      <c r="B75" s="1">
        <v>650874</v>
      </c>
      <c r="C75" s="1">
        <v>49178</v>
      </c>
      <c r="D75" s="1">
        <v>234906</v>
      </c>
      <c r="E75" s="1">
        <v>137293</v>
      </c>
      <c r="F75" s="1">
        <v>229497</v>
      </c>
      <c r="J75" s="1" t="s">
        <v>32</v>
      </c>
    </row>
    <row r="76" spans="1:10" ht="16" x14ac:dyDescent="0.2">
      <c r="A76" s="7" t="s">
        <v>79</v>
      </c>
      <c r="B76" s="1">
        <v>866162</v>
      </c>
      <c r="C76" s="1">
        <v>64365</v>
      </c>
      <c r="D76" s="1">
        <v>407896</v>
      </c>
      <c r="E76" s="1">
        <v>185682</v>
      </c>
      <c r="F76" s="1">
        <v>208220</v>
      </c>
      <c r="J76" s="1" t="s">
        <v>32</v>
      </c>
    </row>
    <row r="77" spans="1:10" ht="16" x14ac:dyDescent="0.2">
      <c r="A77" s="7" t="s">
        <v>175</v>
      </c>
      <c r="C77" s="1">
        <f>SUM(C73:C76)</f>
        <v>236107</v>
      </c>
      <c r="D77" s="1">
        <f>SUM(D73:D76)</f>
        <v>926073</v>
      </c>
      <c r="E77" s="1">
        <f>SUM(E73:E76)</f>
        <v>496170</v>
      </c>
      <c r="F77" s="1">
        <f>SUM(F73:F76)</f>
        <v>605036</v>
      </c>
      <c r="G77" s="1">
        <f>SUM(C77:F77)</f>
        <v>2263386</v>
      </c>
      <c r="H77" s="1">
        <f>SUM(E77:F77)</f>
        <v>1101206</v>
      </c>
      <c r="I77" s="8">
        <f>H77/G77</f>
        <v>0.48653035761465346</v>
      </c>
    </row>
    <row r="78" spans="1:10" x14ac:dyDescent="0.2">
      <c r="A78" s="7"/>
    </row>
    <row r="79" spans="1:10" ht="16" x14ac:dyDescent="0.2">
      <c r="A79" s="7" t="s">
        <v>80</v>
      </c>
      <c r="B79" s="1">
        <v>578030</v>
      </c>
      <c r="C79" s="1">
        <v>129473</v>
      </c>
      <c r="D79" s="1">
        <v>300945</v>
      </c>
      <c r="E79" s="1">
        <v>107979</v>
      </c>
      <c r="F79" s="1">
        <v>39634</v>
      </c>
      <c r="J79" s="1" t="s">
        <v>32</v>
      </c>
    </row>
    <row r="80" spans="1:10" ht="16" x14ac:dyDescent="0.2">
      <c r="A80" s="7" t="s">
        <v>81</v>
      </c>
      <c r="B80" s="1">
        <v>607279</v>
      </c>
      <c r="C80" s="1">
        <v>227233</v>
      </c>
      <c r="D80" s="1">
        <v>214665</v>
      </c>
      <c r="E80" s="1">
        <v>82828</v>
      </c>
      <c r="F80" s="1">
        <v>82553</v>
      </c>
      <c r="J80" s="1" t="s">
        <v>32</v>
      </c>
    </row>
    <row r="81" spans="1:10" ht="16" x14ac:dyDescent="0.2">
      <c r="A81" s="7" t="s">
        <v>82</v>
      </c>
      <c r="B81" s="1">
        <v>370251</v>
      </c>
      <c r="C81" s="1">
        <v>213538</v>
      </c>
      <c r="D81" s="1">
        <v>87281</v>
      </c>
      <c r="E81" s="1">
        <v>56776</v>
      </c>
      <c r="F81" s="1">
        <v>12655</v>
      </c>
      <c r="J81" s="1" t="s">
        <v>32</v>
      </c>
    </row>
    <row r="82" spans="1:10" ht="16" x14ac:dyDescent="0.2">
      <c r="A82" s="7" t="s">
        <v>83</v>
      </c>
      <c r="B82" s="1">
        <v>379242</v>
      </c>
      <c r="C82" s="1">
        <v>237730</v>
      </c>
      <c r="D82" s="1">
        <v>86927</v>
      </c>
      <c r="E82" s="1">
        <v>41073</v>
      </c>
      <c r="F82" s="1">
        <v>13512</v>
      </c>
      <c r="J82" s="1" t="s">
        <v>32</v>
      </c>
    </row>
    <row r="83" spans="1:10" x14ac:dyDescent="0.2">
      <c r="A83" s="7"/>
      <c r="C83" s="1">
        <f>SUM(C79:C82)</f>
        <v>807974</v>
      </c>
      <c r="D83" s="1">
        <f>SUM(D79:D82)</f>
        <v>689818</v>
      </c>
      <c r="E83" s="1">
        <f>SUM(E79:E82)</f>
        <v>288656</v>
      </c>
      <c r="F83" s="1">
        <f>SUM(F79:F82)</f>
        <v>148354</v>
      </c>
      <c r="G83" s="1">
        <f>SUM(C83:F83)</f>
        <v>1934802</v>
      </c>
    </row>
    <row r="84" spans="1:10" ht="16" x14ac:dyDescent="0.2">
      <c r="A84" s="7" t="s">
        <v>176</v>
      </c>
      <c r="G84" s="1">
        <f>G83+G77</f>
        <v>4198188</v>
      </c>
    </row>
    <row r="85" spans="1:10" ht="16" x14ac:dyDescent="0.2">
      <c r="A85" s="7" t="s">
        <v>45</v>
      </c>
      <c r="B85" s="1">
        <v>1610163</v>
      </c>
      <c r="C85" s="1">
        <v>341023</v>
      </c>
      <c r="D85" s="1">
        <v>305466</v>
      </c>
      <c r="E85" s="1">
        <v>177889</v>
      </c>
      <c r="F85" s="1">
        <v>227743</v>
      </c>
      <c r="J85" s="1">
        <v>558041</v>
      </c>
    </row>
    <row r="86" spans="1:10" ht="16" x14ac:dyDescent="0.2">
      <c r="A86" s="6" t="s">
        <v>24</v>
      </c>
    </row>
    <row r="87" spans="1:10" ht="32" x14ac:dyDescent="0.2">
      <c r="A87" s="7" t="s">
        <v>84</v>
      </c>
      <c r="B87" s="1">
        <v>3587005</v>
      </c>
      <c r="C87" s="1">
        <v>1161480</v>
      </c>
      <c r="D87" s="1">
        <v>1303650</v>
      </c>
      <c r="E87" s="1">
        <v>628734</v>
      </c>
      <c r="F87" s="1">
        <v>493141</v>
      </c>
      <c r="J87" s="1" t="s">
        <v>32</v>
      </c>
    </row>
    <row r="88" spans="1:10" ht="16" x14ac:dyDescent="0.2">
      <c r="A88" s="7" t="s">
        <v>85</v>
      </c>
      <c r="B88" s="1">
        <v>2073232</v>
      </c>
      <c r="C88" s="1">
        <v>238563</v>
      </c>
      <c r="D88" s="1">
        <v>763478</v>
      </c>
      <c r="E88" s="1">
        <v>385923</v>
      </c>
      <c r="F88" s="1">
        <v>685267</v>
      </c>
      <c r="J88" s="1" t="s">
        <v>32</v>
      </c>
    </row>
    <row r="89" spans="1:10" ht="32" x14ac:dyDescent="0.2">
      <c r="A89" s="7" t="s">
        <v>86</v>
      </c>
      <c r="B89" s="1">
        <v>1648141</v>
      </c>
      <c r="C89" s="1">
        <v>214481</v>
      </c>
      <c r="D89" s="1">
        <v>576107</v>
      </c>
      <c r="E89" s="1">
        <v>390503</v>
      </c>
      <c r="F89" s="1">
        <v>455486</v>
      </c>
      <c r="J89" s="1">
        <v>11563</v>
      </c>
    </row>
    <row r="90" spans="1:10" ht="16" x14ac:dyDescent="0.2">
      <c r="A90" s="7" t="s">
        <v>87</v>
      </c>
      <c r="B90" s="1">
        <v>622706</v>
      </c>
      <c r="C90" s="1" t="s">
        <v>32</v>
      </c>
      <c r="D90" s="1">
        <v>120834</v>
      </c>
      <c r="E90" s="1">
        <v>101676</v>
      </c>
      <c r="F90" s="1">
        <v>400196</v>
      </c>
      <c r="J90" s="1" t="s">
        <v>32</v>
      </c>
    </row>
    <row r="91" spans="1:10" ht="16" x14ac:dyDescent="0.2">
      <c r="A91" s="7" t="s">
        <v>88</v>
      </c>
      <c r="B91" s="1">
        <v>50901</v>
      </c>
      <c r="C91" s="1">
        <v>5592</v>
      </c>
      <c r="D91" s="1">
        <v>10127</v>
      </c>
      <c r="E91" s="1">
        <v>28024</v>
      </c>
      <c r="F91" s="1">
        <v>7158</v>
      </c>
      <c r="J91" s="1" t="s">
        <v>32</v>
      </c>
    </row>
    <row r="92" spans="1:10" ht="32" x14ac:dyDescent="0.2">
      <c r="A92" s="7" t="s">
        <v>89</v>
      </c>
      <c r="B92" s="1">
        <v>89983</v>
      </c>
      <c r="C92" s="1">
        <v>1309</v>
      </c>
      <c r="D92" s="1">
        <v>51064</v>
      </c>
      <c r="E92" s="1">
        <v>17851</v>
      </c>
      <c r="F92" s="1">
        <v>19760</v>
      </c>
      <c r="J92" s="1" t="s">
        <v>32</v>
      </c>
    </row>
    <row r="93" spans="1:10" ht="16" x14ac:dyDescent="0.2">
      <c r="A93" s="7" t="s">
        <v>90</v>
      </c>
      <c r="B93" s="1">
        <v>228314</v>
      </c>
      <c r="C93" s="1">
        <v>2077</v>
      </c>
      <c r="D93" s="1">
        <v>96130</v>
      </c>
      <c r="E93" s="1">
        <v>56616</v>
      </c>
      <c r="F93" s="1">
        <v>73490</v>
      </c>
      <c r="G93" s="1">
        <f>SUM(C93:F93)</f>
        <v>228313</v>
      </c>
      <c r="H93" s="1">
        <f>E93+F93</f>
        <v>130106</v>
      </c>
      <c r="I93" s="8">
        <f>H93/G93</f>
        <v>0.56985804575297949</v>
      </c>
      <c r="J93" s="1" t="s">
        <v>32</v>
      </c>
    </row>
    <row r="94" spans="1:10" ht="32" x14ac:dyDescent="0.2">
      <c r="A94" s="7" t="s">
        <v>91</v>
      </c>
      <c r="B94" s="1">
        <v>30861</v>
      </c>
      <c r="C94" s="1" t="s">
        <v>32</v>
      </c>
      <c r="D94" s="1">
        <v>20240</v>
      </c>
      <c r="E94" s="1">
        <v>10621</v>
      </c>
      <c r="F94" s="1" t="s">
        <v>32</v>
      </c>
      <c r="J94" s="1" t="s">
        <v>32</v>
      </c>
    </row>
    <row r="95" spans="1:10" ht="16" x14ac:dyDescent="0.2">
      <c r="A95" s="7" t="s">
        <v>92</v>
      </c>
      <c r="B95" s="1">
        <v>77220</v>
      </c>
      <c r="C95" s="1" t="s">
        <v>32</v>
      </c>
      <c r="D95" s="1">
        <v>14256</v>
      </c>
      <c r="E95" s="1">
        <v>18249</v>
      </c>
      <c r="F95" s="1">
        <v>44716</v>
      </c>
      <c r="J95" s="1" t="s">
        <v>32</v>
      </c>
    </row>
    <row r="96" spans="1:10" ht="16" x14ac:dyDescent="0.2">
      <c r="A96" s="7" t="s">
        <v>93</v>
      </c>
      <c r="B96" s="1">
        <v>50192</v>
      </c>
      <c r="C96" s="1" t="s">
        <v>32</v>
      </c>
      <c r="D96" s="1" t="s">
        <v>32</v>
      </c>
      <c r="E96" s="1">
        <v>18177</v>
      </c>
      <c r="F96" s="1">
        <v>32015</v>
      </c>
      <c r="J96" s="1" t="s">
        <v>32</v>
      </c>
    </row>
    <row r="97" spans="1:10" ht="16" x14ac:dyDescent="0.2">
      <c r="A97" s="7" t="s">
        <v>94</v>
      </c>
      <c r="B97" s="1">
        <v>294261</v>
      </c>
      <c r="C97" s="1">
        <v>20184</v>
      </c>
      <c r="D97" s="1">
        <v>168364</v>
      </c>
      <c r="E97" s="1">
        <v>24837</v>
      </c>
      <c r="F97" s="1">
        <v>80877</v>
      </c>
      <c r="J97" s="1" t="s">
        <v>32</v>
      </c>
    </row>
    <row r="98" spans="1:10" ht="16" x14ac:dyDescent="0.2">
      <c r="A98" s="7" t="s">
        <v>45</v>
      </c>
      <c r="B98" s="1">
        <v>850640</v>
      </c>
      <c r="C98" s="1">
        <v>146683</v>
      </c>
      <c r="D98" s="1">
        <v>64827</v>
      </c>
      <c r="E98" s="1">
        <v>79142</v>
      </c>
      <c r="F98" s="1">
        <v>13510</v>
      </c>
      <c r="J98" s="1">
        <v>546478</v>
      </c>
    </row>
    <row r="99" spans="1:10" ht="16" x14ac:dyDescent="0.2">
      <c r="A99" s="6" t="s">
        <v>25</v>
      </c>
    </row>
    <row r="100" spans="1:10" ht="16" x14ac:dyDescent="0.2">
      <c r="A100" s="7" t="s">
        <v>95</v>
      </c>
      <c r="B100" s="1">
        <v>27737</v>
      </c>
      <c r="C100" s="1" t="s">
        <v>32</v>
      </c>
      <c r="D100" s="1">
        <v>20376</v>
      </c>
      <c r="E100" s="1">
        <v>5668</v>
      </c>
      <c r="F100" s="1">
        <v>1694</v>
      </c>
      <c r="J100" s="1" t="s">
        <v>32</v>
      </c>
    </row>
    <row r="101" spans="1:10" ht="16" x14ac:dyDescent="0.2">
      <c r="A101" s="7" t="s">
        <v>96</v>
      </c>
      <c r="B101" s="1">
        <v>11489</v>
      </c>
      <c r="C101" s="1">
        <v>3034</v>
      </c>
      <c r="D101" s="1">
        <v>6272</v>
      </c>
      <c r="E101" s="1" t="s">
        <v>32</v>
      </c>
      <c r="F101" s="1">
        <v>2183</v>
      </c>
      <c r="J101" s="1" t="s">
        <v>32</v>
      </c>
    </row>
    <row r="102" spans="1:10" ht="16" x14ac:dyDescent="0.2">
      <c r="A102" s="7" t="s">
        <v>97</v>
      </c>
      <c r="B102" s="1">
        <v>31796</v>
      </c>
      <c r="C102" s="1">
        <v>3649</v>
      </c>
      <c r="D102" s="1">
        <v>20376</v>
      </c>
      <c r="E102" s="1">
        <v>5081</v>
      </c>
      <c r="F102" s="1">
        <v>2690</v>
      </c>
      <c r="J102" s="1" t="s">
        <v>32</v>
      </c>
    </row>
    <row r="103" spans="1:10" ht="16" x14ac:dyDescent="0.2">
      <c r="A103" s="7" t="s">
        <v>98</v>
      </c>
      <c r="B103" s="1">
        <v>7623</v>
      </c>
      <c r="C103" s="1" t="s">
        <v>32</v>
      </c>
      <c r="D103" s="1" t="s">
        <v>32</v>
      </c>
      <c r="E103" s="1">
        <v>1918</v>
      </c>
      <c r="F103" s="1" t="s">
        <v>32</v>
      </c>
      <c r="J103" s="1">
        <v>5705</v>
      </c>
    </row>
    <row r="104" spans="1:10" ht="16" x14ac:dyDescent="0.2">
      <c r="A104" s="7" t="s">
        <v>99</v>
      </c>
      <c r="B104" s="1">
        <v>5684263</v>
      </c>
      <c r="C104" s="1">
        <v>1375775</v>
      </c>
      <c r="D104" s="1">
        <v>1892364</v>
      </c>
      <c r="E104" s="1">
        <v>941798</v>
      </c>
      <c r="F104" s="1">
        <v>974567</v>
      </c>
      <c r="J104" s="1">
        <v>499759</v>
      </c>
    </row>
    <row r="105" spans="1:10" ht="16" x14ac:dyDescent="0.2">
      <c r="A105" s="7" t="s">
        <v>45</v>
      </c>
      <c r="B105" s="1">
        <v>65816</v>
      </c>
      <c r="C105" s="1">
        <v>2645</v>
      </c>
      <c r="D105" s="1">
        <v>2346</v>
      </c>
      <c r="E105" s="1">
        <v>8249</v>
      </c>
      <c r="F105" s="1" t="s">
        <v>32</v>
      </c>
      <c r="J105" s="1">
        <v>52576</v>
      </c>
    </row>
    <row r="106" spans="1:10" ht="16" x14ac:dyDescent="0.2">
      <c r="A106" s="6" t="s">
        <v>26</v>
      </c>
    </row>
    <row r="107" spans="1:10" ht="16" x14ac:dyDescent="0.2">
      <c r="A107" s="7" t="s">
        <v>100</v>
      </c>
      <c r="B107" s="1">
        <v>2725494</v>
      </c>
      <c r="C107" s="1">
        <v>916408</v>
      </c>
      <c r="D107" s="1">
        <v>1071022</v>
      </c>
      <c r="E107" s="1">
        <v>454847</v>
      </c>
      <c r="F107" s="1">
        <v>283217</v>
      </c>
      <c r="J107" s="1" t="s">
        <v>32</v>
      </c>
    </row>
    <row r="108" spans="1:10" ht="16" x14ac:dyDescent="0.2">
      <c r="A108" s="7" t="s">
        <v>101</v>
      </c>
      <c r="B108" s="1">
        <v>1457384</v>
      </c>
      <c r="C108" s="1">
        <v>224681</v>
      </c>
      <c r="D108" s="1">
        <v>585614</v>
      </c>
      <c r="E108" s="1">
        <v>261099</v>
      </c>
      <c r="F108" s="1">
        <v>385990</v>
      </c>
      <c r="J108" s="1" t="s">
        <v>32</v>
      </c>
    </row>
    <row r="109" spans="1:10" ht="16" x14ac:dyDescent="0.2">
      <c r="A109" s="7" t="s">
        <v>102</v>
      </c>
      <c r="B109" s="1">
        <v>233300</v>
      </c>
      <c r="C109" s="1">
        <v>3980</v>
      </c>
      <c r="D109" s="1">
        <v>34083</v>
      </c>
      <c r="E109" s="1">
        <v>89107</v>
      </c>
      <c r="F109" s="1">
        <v>106130</v>
      </c>
      <c r="J109" s="1" t="s">
        <v>32</v>
      </c>
    </row>
    <row r="110" spans="1:10" ht="16" x14ac:dyDescent="0.2">
      <c r="A110" s="7" t="s">
        <v>103</v>
      </c>
      <c r="B110" s="1">
        <v>15379</v>
      </c>
      <c r="C110" s="1" t="s">
        <v>32</v>
      </c>
      <c r="D110" s="1" t="s">
        <v>32</v>
      </c>
      <c r="E110" s="1">
        <v>7199</v>
      </c>
      <c r="F110" s="1">
        <v>8180</v>
      </c>
      <c r="J110" s="1" t="s">
        <v>32</v>
      </c>
    </row>
    <row r="111" spans="1:10" ht="16" x14ac:dyDescent="0.2">
      <c r="A111" s="7" t="s">
        <v>45</v>
      </c>
      <c r="B111" s="1">
        <v>1376791</v>
      </c>
      <c r="C111" s="1">
        <v>240034</v>
      </c>
      <c r="D111" s="1">
        <v>230640</v>
      </c>
      <c r="E111" s="1">
        <v>150461</v>
      </c>
      <c r="F111" s="1">
        <v>197616</v>
      </c>
      <c r="J111" s="1">
        <v>558041</v>
      </c>
    </row>
    <row r="112" spans="1:10" ht="16" x14ac:dyDescent="0.2">
      <c r="A112" s="6" t="s">
        <v>27</v>
      </c>
    </row>
    <row r="113" spans="1:10" ht="16" x14ac:dyDescent="0.2">
      <c r="A113" s="7" t="s">
        <v>100</v>
      </c>
      <c r="B113" s="1">
        <v>3642506</v>
      </c>
      <c r="C113" s="1">
        <v>993634</v>
      </c>
      <c r="D113" s="1">
        <v>1455692</v>
      </c>
      <c r="E113" s="1">
        <v>595789</v>
      </c>
      <c r="F113" s="1">
        <v>597391</v>
      </c>
      <c r="J113" s="1" t="s">
        <v>32</v>
      </c>
    </row>
    <row r="114" spans="1:10" ht="16" x14ac:dyDescent="0.2">
      <c r="A114" s="7" t="s">
        <v>101</v>
      </c>
      <c r="B114" s="1">
        <v>703277</v>
      </c>
      <c r="C114" s="1">
        <v>143797</v>
      </c>
      <c r="D114" s="1">
        <v>214981</v>
      </c>
      <c r="E114" s="1">
        <v>189091</v>
      </c>
      <c r="F114" s="1">
        <v>155408</v>
      </c>
      <c r="J114" s="1" t="s">
        <v>32</v>
      </c>
    </row>
    <row r="115" spans="1:10" ht="16" x14ac:dyDescent="0.2">
      <c r="A115" s="7" t="s">
        <v>102</v>
      </c>
      <c r="B115" s="1">
        <v>73871</v>
      </c>
      <c r="C115" s="1">
        <v>3808</v>
      </c>
      <c r="D115" s="1">
        <v>13655</v>
      </c>
      <c r="E115" s="1">
        <v>29518</v>
      </c>
      <c r="F115" s="1">
        <v>26891</v>
      </c>
      <c r="J115" s="1" t="s">
        <v>32</v>
      </c>
    </row>
    <row r="116" spans="1:10" ht="16" x14ac:dyDescent="0.2">
      <c r="A116" s="7" t="s">
        <v>103</v>
      </c>
      <c r="B116" s="1">
        <v>8875</v>
      </c>
      <c r="C116" s="1" t="s">
        <v>32</v>
      </c>
      <c r="D116" s="1">
        <v>1676</v>
      </c>
      <c r="E116" s="1">
        <v>7199</v>
      </c>
      <c r="F116" s="1" t="s">
        <v>32</v>
      </c>
      <c r="J116" s="1" t="s">
        <v>32</v>
      </c>
    </row>
    <row r="117" spans="1:10" ht="16" x14ac:dyDescent="0.2">
      <c r="A117" s="7" t="s">
        <v>45</v>
      </c>
      <c r="B117" s="1">
        <v>1379819</v>
      </c>
      <c r="C117" s="1">
        <v>243865</v>
      </c>
      <c r="D117" s="1">
        <v>235354</v>
      </c>
      <c r="E117" s="1">
        <v>141115</v>
      </c>
      <c r="F117" s="1">
        <v>201444</v>
      </c>
      <c r="J117" s="1">
        <v>558041</v>
      </c>
    </row>
    <row r="118" spans="1:10" ht="16" x14ac:dyDescent="0.2">
      <c r="A118" s="6" t="s">
        <v>28</v>
      </c>
    </row>
    <row r="119" spans="1:10" ht="16" x14ac:dyDescent="0.2">
      <c r="A119" s="7" t="s">
        <v>100</v>
      </c>
      <c r="B119" s="1">
        <v>2517962</v>
      </c>
      <c r="C119" s="1">
        <v>855503</v>
      </c>
      <c r="D119" s="1">
        <v>980607</v>
      </c>
      <c r="E119" s="1">
        <v>394496</v>
      </c>
      <c r="F119" s="1">
        <v>287357</v>
      </c>
      <c r="J119" s="1" t="s">
        <v>32</v>
      </c>
    </row>
    <row r="120" spans="1:10" ht="16" x14ac:dyDescent="0.2">
      <c r="A120" s="7" t="s">
        <v>101</v>
      </c>
      <c r="B120" s="1">
        <v>1603928</v>
      </c>
      <c r="C120" s="1">
        <v>245454</v>
      </c>
      <c r="D120" s="1">
        <v>641998</v>
      </c>
      <c r="E120" s="1">
        <v>366176</v>
      </c>
      <c r="F120" s="1">
        <v>350300</v>
      </c>
      <c r="J120" s="1" t="s">
        <v>32</v>
      </c>
    </row>
    <row r="121" spans="1:10" ht="16" x14ac:dyDescent="0.2">
      <c r="A121" s="7" t="s">
        <v>102</v>
      </c>
      <c r="B121" s="1">
        <v>307616</v>
      </c>
      <c r="C121" s="1">
        <v>42790</v>
      </c>
      <c r="D121" s="1">
        <v>63399</v>
      </c>
      <c r="E121" s="1">
        <v>59395</v>
      </c>
      <c r="F121" s="1">
        <v>142033</v>
      </c>
      <c r="J121" s="1" t="s">
        <v>32</v>
      </c>
    </row>
    <row r="122" spans="1:10" ht="16" x14ac:dyDescent="0.2">
      <c r="A122" s="7" t="s">
        <v>103</v>
      </c>
      <c r="B122" s="1">
        <v>1532</v>
      </c>
      <c r="C122" s="1" t="s">
        <v>32</v>
      </c>
      <c r="D122" s="1" t="s">
        <v>32</v>
      </c>
      <c r="E122" s="1">
        <v>1532</v>
      </c>
      <c r="F122" s="1" t="s">
        <v>32</v>
      </c>
      <c r="J122" s="1" t="s">
        <v>32</v>
      </c>
    </row>
    <row r="123" spans="1:10" ht="16" x14ac:dyDescent="0.2">
      <c r="A123" s="7" t="s">
        <v>45</v>
      </c>
      <c r="B123" s="1">
        <v>1377311</v>
      </c>
      <c r="C123" s="1">
        <v>241357</v>
      </c>
      <c r="D123" s="1">
        <v>235354</v>
      </c>
      <c r="E123" s="1">
        <v>141115</v>
      </c>
      <c r="F123" s="1">
        <v>201444</v>
      </c>
      <c r="J123" s="1">
        <v>558041</v>
      </c>
    </row>
    <row r="124" spans="1:10" ht="16" x14ac:dyDescent="0.2">
      <c r="A124" s="6" t="s">
        <v>29</v>
      </c>
    </row>
    <row r="125" spans="1:10" ht="16" x14ac:dyDescent="0.2">
      <c r="A125" s="7" t="s">
        <v>100</v>
      </c>
      <c r="B125" s="1">
        <v>3498490</v>
      </c>
      <c r="C125" s="1">
        <v>957555</v>
      </c>
      <c r="D125" s="1">
        <v>1445099</v>
      </c>
      <c r="E125" s="1">
        <v>591620</v>
      </c>
      <c r="F125" s="1">
        <v>504216</v>
      </c>
      <c r="J125" s="1" t="s">
        <v>32</v>
      </c>
    </row>
    <row r="126" spans="1:10" ht="16" x14ac:dyDescent="0.2">
      <c r="A126" s="7" t="s">
        <v>101</v>
      </c>
      <c r="B126" s="1">
        <v>678443</v>
      </c>
      <c r="C126" s="1">
        <v>149422</v>
      </c>
      <c r="D126" s="1">
        <v>194492</v>
      </c>
      <c r="E126" s="1">
        <v>161413</v>
      </c>
      <c r="F126" s="1">
        <v>173116</v>
      </c>
      <c r="J126" s="1" t="s">
        <v>32</v>
      </c>
    </row>
    <row r="127" spans="1:10" ht="16" x14ac:dyDescent="0.2">
      <c r="A127" s="7" t="s">
        <v>102</v>
      </c>
      <c r="B127" s="1">
        <v>215534</v>
      </c>
      <c r="C127" s="1">
        <v>16650</v>
      </c>
      <c r="D127" s="1">
        <v>40962</v>
      </c>
      <c r="E127" s="1">
        <v>65418</v>
      </c>
      <c r="F127" s="1">
        <v>92503</v>
      </c>
      <c r="J127" s="1" t="s">
        <v>32</v>
      </c>
    </row>
    <row r="128" spans="1:10" ht="16" x14ac:dyDescent="0.2">
      <c r="A128" s="7" t="s">
        <v>103</v>
      </c>
      <c r="B128" s="1">
        <v>34140</v>
      </c>
      <c r="C128" s="1">
        <v>20119</v>
      </c>
      <c r="D128" s="1">
        <v>1713</v>
      </c>
      <c r="E128" s="1">
        <v>3146</v>
      </c>
      <c r="F128" s="1">
        <v>9162</v>
      </c>
      <c r="J128" s="1" t="s">
        <v>32</v>
      </c>
    </row>
    <row r="129" spans="1:10" ht="16" x14ac:dyDescent="0.2">
      <c r="A129" s="7" t="s">
        <v>45</v>
      </c>
      <c r="B129" s="1">
        <v>1381741</v>
      </c>
      <c r="C129" s="1">
        <v>241357</v>
      </c>
      <c r="D129" s="1">
        <v>239092</v>
      </c>
      <c r="E129" s="1">
        <v>141115</v>
      </c>
      <c r="F129" s="1">
        <v>202136</v>
      </c>
      <c r="J129" s="1">
        <v>558041</v>
      </c>
    </row>
    <row r="130" spans="1:10" ht="16" x14ac:dyDescent="0.2">
      <c r="A130" s="6" t="s">
        <v>30</v>
      </c>
    </row>
    <row r="131" spans="1:10" ht="16" x14ac:dyDescent="0.2">
      <c r="A131" s="7" t="s">
        <v>100</v>
      </c>
      <c r="B131" s="1">
        <v>4106380</v>
      </c>
      <c r="C131" s="1">
        <v>1110667</v>
      </c>
      <c r="D131" s="1">
        <v>1630759</v>
      </c>
      <c r="E131" s="1">
        <v>732733</v>
      </c>
      <c r="F131" s="1">
        <v>632222</v>
      </c>
      <c r="J131" s="1" t="s">
        <v>32</v>
      </c>
    </row>
    <row r="132" spans="1:10" ht="16" x14ac:dyDescent="0.2">
      <c r="A132" s="7" t="s">
        <v>101</v>
      </c>
      <c r="B132" s="1">
        <v>241256</v>
      </c>
      <c r="C132" s="1">
        <v>25521</v>
      </c>
      <c r="D132" s="1">
        <v>45424</v>
      </c>
      <c r="E132" s="1">
        <v>64136</v>
      </c>
      <c r="F132" s="1">
        <v>106175</v>
      </c>
      <c r="J132" s="1" t="s">
        <v>32</v>
      </c>
    </row>
    <row r="133" spans="1:10" ht="16" x14ac:dyDescent="0.2">
      <c r="A133" s="7" t="s">
        <v>102</v>
      </c>
      <c r="B133" s="1">
        <v>70120</v>
      </c>
      <c r="C133" s="1">
        <v>7558</v>
      </c>
      <c r="D133" s="1">
        <v>6083</v>
      </c>
      <c r="E133" s="1">
        <v>23198</v>
      </c>
      <c r="F133" s="1">
        <v>33281</v>
      </c>
      <c r="J133" s="1" t="s">
        <v>32</v>
      </c>
    </row>
    <row r="134" spans="1:10" ht="16" x14ac:dyDescent="0.2">
      <c r="A134" s="7" t="s">
        <v>103</v>
      </c>
      <c r="B134" s="1">
        <v>8851</v>
      </c>
      <c r="C134" s="1" t="s">
        <v>32</v>
      </c>
      <c r="D134" s="1" t="s">
        <v>32</v>
      </c>
      <c r="E134" s="1">
        <v>1532</v>
      </c>
      <c r="F134" s="1">
        <v>7319</v>
      </c>
      <c r="J134" s="1" t="s">
        <v>32</v>
      </c>
    </row>
    <row r="135" spans="1:10" ht="16" x14ac:dyDescent="0.2">
      <c r="A135" s="7" t="s">
        <v>45</v>
      </c>
      <c r="B135" s="1">
        <v>1381741</v>
      </c>
      <c r="C135" s="1">
        <v>241357</v>
      </c>
      <c r="D135" s="1">
        <v>239092</v>
      </c>
      <c r="E135" s="1">
        <v>141115</v>
      </c>
      <c r="F135" s="1">
        <v>202136</v>
      </c>
      <c r="J135" s="1">
        <v>558041</v>
      </c>
    </row>
    <row r="136" spans="1:10" ht="16" x14ac:dyDescent="0.2">
      <c r="A136" s="6" t="s">
        <v>31</v>
      </c>
    </row>
    <row r="137" spans="1:10" ht="16" x14ac:dyDescent="0.2">
      <c r="A137" s="7" t="s">
        <v>100</v>
      </c>
      <c r="B137" s="1">
        <v>4055027</v>
      </c>
      <c r="C137" s="1">
        <v>1095382</v>
      </c>
      <c r="D137" s="1">
        <v>1507575</v>
      </c>
      <c r="E137" s="1">
        <v>759497</v>
      </c>
      <c r="F137" s="1">
        <v>692572</v>
      </c>
      <c r="J137" s="1" t="s">
        <v>32</v>
      </c>
    </row>
    <row r="138" spans="1:10" ht="16" x14ac:dyDescent="0.2">
      <c r="A138" s="7" t="s">
        <v>101</v>
      </c>
      <c r="B138" s="1">
        <v>316269</v>
      </c>
      <c r="C138" s="1">
        <v>20034</v>
      </c>
      <c r="D138" s="1">
        <v>178429</v>
      </c>
      <c r="E138" s="1">
        <v>54902</v>
      </c>
      <c r="F138" s="1">
        <v>62905</v>
      </c>
      <c r="J138" s="1" t="s">
        <v>32</v>
      </c>
    </row>
    <row r="139" spans="1:10" ht="16" x14ac:dyDescent="0.2">
      <c r="A139" s="7" t="s">
        <v>102</v>
      </c>
      <c r="B139" s="1">
        <v>43630</v>
      </c>
      <c r="C139" s="1">
        <v>14443</v>
      </c>
      <c r="D139" s="1" t="s">
        <v>32</v>
      </c>
      <c r="E139" s="1">
        <v>5668</v>
      </c>
      <c r="F139" s="1">
        <v>23520</v>
      </c>
      <c r="J139" s="1" t="s">
        <v>32</v>
      </c>
    </row>
    <row r="140" spans="1:10" ht="16" x14ac:dyDescent="0.2">
      <c r="A140" s="7" t="s">
        <v>103</v>
      </c>
      <c r="B140" s="1">
        <v>15420</v>
      </c>
      <c r="C140" s="1">
        <v>13888</v>
      </c>
      <c r="D140" s="1" t="s">
        <v>32</v>
      </c>
      <c r="E140" s="1">
        <v>1532</v>
      </c>
      <c r="F140" s="1" t="s">
        <v>32</v>
      </c>
      <c r="J140" s="1" t="s">
        <v>32</v>
      </c>
    </row>
    <row r="141" spans="1:10" ht="16" x14ac:dyDescent="0.2">
      <c r="A141" s="7" t="s">
        <v>45</v>
      </c>
      <c r="B141" s="1">
        <v>1378003</v>
      </c>
      <c r="C141" s="1">
        <v>241357</v>
      </c>
      <c r="D141" s="1">
        <v>235354</v>
      </c>
      <c r="E141" s="1">
        <v>141115</v>
      </c>
      <c r="F141" s="1">
        <v>202136</v>
      </c>
      <c r="J141" s="1">
        <v>558041</v>
      </c>
    </row>
    <row r="142" spans="1:10" s="2" customFormat="1" x14ac:dyDescent="0.2">
      <c r="A142" s="2" t="s">
        <v>104</v>
      </c>
    </row>
    <row r="143" spans="1:10" s="2" customFormat="1" x14ac:dyDescent="0.2">
      <c r="A143" s="2" t="s">
        <v>105</v>
      </c>
    </row>
    <row r="144" spans="1:10" s="2" customFormat="1" x14ac:dyDescent="0.2"/>
    <row r="145" s="2" customFormat="1" x14ac:dyDescent="0.2"/>
    <row r="146" s="2" customFormat="1" x14ac:dyDescent="0.2"/>
    <row r="147" s="2" customFormat="1" x14ac:dyDescent="0.2"/>
    <row r="148" s="2" customFormat="1" x14ac:dyDescent="0.2"/>
    <row r="149" s="2" customFormat="1" x14ac:dyDescent="0.2"/>
    <row r="150" s="2" customFormat="1" x14ac:dyDescent="0.2"/>
    <row r="151" s="2" customFormat="1" x14ac:dyDescent="0.2"/>
    <row r="152" s="2" customFormat="1" x14ac:dyDescent="0.2"/>
    <row r="153" s="2" customFormat="1" x14ac:dyDescent="0.2"/>
    <row r="154" s="2" customFormat="1" x14ac:dyDescent="0.2"/>
    <row r="155" s="2" customFormat="1" x14ac:dyDescent="0.2"/>
    <row r="156" s="2" customFormat="1" x14ac:dyDescent="0.2"/>
    <row r="157" s="2" customFormat="1" x14ac:dyDescent="0.2"/>
    <row r="158" s="2" customFormat="1" x14ac:dyDescent="0.2"/>
    <row r="159" s="2" customFormat="1" x14ac:dyDescent="0.2"/>
    <row r="160" s="2" customFormat="1" x14ac:dyDescent="0.2"/>
    <row r="161" s="2" customFormat="1" x14ac:dyDescent="0.2"/>
    <row r="162" s="2" customFormat="1" x14ac:dyDescent="0.2"/>
    <row r="163" s="2" customFormat="1" x14ac:dyDescent="0.2"/>
    <row r="164" s="2" customFormat="1" x14ac:dyDescent="0.2"/>
    <row r="165" s="2" customFormat="1" x14ac:dyDescent="0.2"/>
    <row r="166" s="2" customFormat="1" x14ac:dyDescent="0.2"/>
    <row r="167" s="2" customFormat="1" x14ac:dyDescent="0.2"/>
    <row r="168" s="2" customFormat="1" x14ac:dyDescent="0.2"/>
    <row r="169" s="2" customFormat="1" x14ac:dyDescent="0.2"/>
    <row r="170" s="2" customFormat="1" x14ac:dyDescent="0.2"/>
    <row r="171" s="2" customFormat="1" x14ac:dyDescent="0.2"/>
    <row r="172" s="2" customFormat="1" x14ac:dyDescent="0.2"/>
    <row r="173" s="2" customFormat="1" x14ac:dyDescent="0.2"/>
    <row r="174" s="2" customFormat="1" x14ac:dyDescent="0.2"/>
    <row r="175" s="2" customFormat="1" x14ac:dyDescent="0.2"/>
    <row r="176" s="2" customFormat="1" x14ac:dyDescent="0.2"/>
    <row r="177" s="2" customFormat="1" x14ac:dyDescent="0.2"/>
    <row r="178" s="2" customFormat="1" x14ac:dyDescent="0.2"/>
    <row r="179" s="2" customFormat="1" x14ac:dyDescent="0.2"/>
    <row r="180" s="2" customFormat="1" x14ac:dyDescent="0.2"/>
    <row r="181" s="2" customFormat="1" x14ac:dyDescent="0.2"/>
    <row r="182" s="2" customFormat="1" x14ac:dyDescent="0.2"/>
    <row r="183" s="2" customFormat="1" x14ac:dyDescent="0.2"/>
    <row r="184" s="2" customFormat="1" x14ac:dyDescent="0.2"/>
    <row r="185" s="2" customFormat="1" x14ac:dyDescent="0.2"/>
    <row r="186" s="2" customFormat="1" x14ac:dyDescent="0.2"/>
    <row r="187" s="2" customFormat="1" x14ac:dyDescent="0.2"/>
    <row r="188" s="2" customFormat="1" x14ac:dyDescent="0.2"/>
    <row r="189" s="2" customFormat="1" x14ac:dyDescent="0.2"/>
    <row r="190" s="2" customFormat="1" x14ac:dyDescent="0.2"/>
    <row r="191" s="2" customFormat="1" x14ac:dyDescent="0.2"/>
  </sheetData>
  <mergeCells count="3">
    <mergeCell ref="C5:J5"/>
    <mergeCell ref="B5:B6"/>
    <mergeCell ref="A5:A6"/>
  </mergeCells>
  <pageMargins left="0.7" right="0.7" top="0.75" bottom="0.75" header="0.3" footer="0.3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800-000000000000}">
  <sheetPr codeName="Sheet57"/>
  <dimension ref="A1:T191"/>
  <sheetViews>
    <sheetView workbookViewId="0">
      <pane ySplit="8" topLeftCell="A9" activePane="bottomLeft" state="frozen"/>
      <selection pane="bottomLeft"/>
    </sheetView>
  </sheetViews>
  <sheetFormatPr baseColWidth="10" defaultColWidth="8.83203125" defaultRowHeight="15" x14ac:dyDescent="0.2"/>
  <cols>
    <col min="1" max="1" width="45.6640625" style="1" customWidth="1"/>
    <col min="2" max="10" width="20.6640625" style="1" customWidth="1"/>
    <col min="11" max="20" width="9.1640625" style="2"/>
  </cols>
  <sheetData>
    <row r="1" spans="1:10" s="2" customFormat="1" ht="16" x14ac:dyDescent="0.2">
      <c r="A1" s="3" t="s">
        <v>161</v>
      </c>
    </row>
    <row r="2" spans="1:10" s="2" customFormat="1" x14ac:dyDescent="0.2">
      <c r="A2" s="2" t="s">
        <v>1</v>
      </c>
    </row>
    <row r="3" spans="1:10" s="2" customFormat="1" x14ac:dyDescent="0.2">
      <c r="A3" s="2" t="s">
        <v>2</v>
      </c>
    </row>
    <row r="4" spans="1:10" s="2" customFormat="1" x14ac:dyDescent="0.2">
      <c r="A4" s="2" t="s">
        <v>3</v>
      </c>
    </row>
    <row r="5" spans="1:10" x14ac:dyDescent="0.2">
      <c r="A5" s="9" t="s">
        <v>33</v>
      </c>
      <c r="B5" s="9" t="s">
        <v>4</v>
      </c>
      <c r="C5" s="9" t="s">
        <v>5</v>
      </c>
      <c r="D5" s="9" t="s">
        <v>5</v>
      </c>
      <c r="E5" s="9" t="s">
        <v>5</v>
      </c>
      <c r="F5" s="9" t="s">
        <v>5</v>
      </c>
      <c r="G5" s="9"/>
      <c r="H5" s="9"/>
      <c r="I5" s="9"/>
      <c r="J5" s="9" t="s">
        <v>5</v>
      </c>
    </row>
    <row r="6" spans="1:10" ht="32" x14ac:dyDescent="0.2">
      <c r="A6" s="9"/>
      <c r="B6" s="9"/>
      <c r="C6" s="4" t="s">
        <v>6</v>
      </c>
      <c r="D6" s="4" t="s">
        <v>7</v>
      </c>
      <c r="E6" s="4" t="s">
        <v>8</v>
      </c>
      <c r="F6" s="4" t="s">
        <v>9</v>
      </c>
      <c r="G6" s="4" t="s">
        <v>172</v>
      </c>
      <c r="H6" s="4" t="s">
        <v>173</v>
      </c>
      <c r="I6" s="4" t="s">
        <v>174</v>
      </c>
      <c r="J6" s="4" t="s">
        <v>10</v>
      </c>
    </row>
    <row r="7" spans="1:10" ht="0" hidden="1" customHeight="1" x14ac:dyDescent="0.2"/>
    <row r="8" spans="1:10" x14ac:dyDescent="0.2">
      <c r="A8" s="5" t="s">
        <v>4</v>
      </c>
      <c r="B8" s="1">
        <v>5428527</v>
      </c>
      <c r="C8" s="1">
        <v>1201185</v>
      </c>
      <c r="D8" s="1">
        <v>1258648</v>
      </c>
      <c r="E8" s="1">
        <v>1258261</v>
      </c>
      <c r="F8" s="1">
        <v>907862</v>
      </c>
      <c r="G8" s="1">
        <f>SUM(C8:F8)</f>
        <v>4625956</v>
      </c>
      <c r="H8" s="1">
        <f>SUM(E8:F8)</f>
        <v>2166123</v>
      </c>
      <c r="I8" s="8">
        <f>H8/G8</f>
        <v>0.46825412952479445</v>
      </c>
      <c r="J8" s="1">
        <v>802572</v>
      </c>
    </row>
    <row r="9" spans="1:10" ht="16" x14ac:dyDescent="0.2">
      <c r="A9" s="6" t="s">
        <v>11</v>
      </c>
    </row>
    <row r="10" spans="1:10" ht="16" x14ac:dyDescent="0.2">
      <c r="A10" s="7" t="s">
        <v>34</v>
      </c>
      <c r="B10" s="1">
        <v>666032</v>
      </c>
      <c r="C10" s="1">
        <v>82004</v>
      </c>
      <c r="D10" s="1">
        <v>239021</v>
      </c>
      <c r="E10" s="1">
        <v>131843</v>
      </c>
      <c r="F10" s="1">
        <v>90601</v>
      </c>
      <c r="J10" s="1">
        <v>122563</v>
      </c>
    </row>
    <row r="11" spans="1:10" ht="16" x14ac:dyDescent="0.2">
      <c r="A11" s="7" t="s">
        <v>35</v>
      </c>
      <c r="B11" s="1">
        <v>1611366</v>
      </c>
      <c r="C11" s="1">
        <v>323895</v>
      </c>
      <c r="D11" s="1">
        <v>424397</v>
      </c>
      <c r="E11" s="1">
        <v>331514</v>
      </c>
      <c r="F11" s="1">
        <v>213026</v>
      </c>
      <c r="J11" s="1">
        <v>318533</v>
      </c>
    </row>
    <row r="12" spans="1:10" ht="16" x14ac:dyDescent="0.2">
      <c r="A12" s="7" t="s">
        <v>36</v>
      </c>
      <c r="B12" s="1">
        <v>1516710</v>
      </c>
      <c r="C12" s="1">
        <v>331179</v>
      </c>
      <c r="D12" s="1">
        <v>222706</v>
      </c>
      <c r="E12" s="1">
        <v>379515</v>
      </c>
      <c r="F12" s="1">
        <v>402907</v>
      </c>
      <c r="J12" s="1">
        <v>180403</v>
      </c>
    </row>
    <row r="13" spans="1:10" ht="16" x14ac:dyDescent="0.2">
      <c r="A13" s="7" t="s">
        <v>37</v>
      </c>
      <c r="B13" s="1">
        <v>792404</v>
      </c>
      <c r="C13" s="1">
        <v>173993</v>
      </c>
      <c r="D13" s="1">
        <v>190577</v>
      </c>
      <c r="E13" s="1">
        <v>197612</v>
      </c>
      <c r="F13" s="1">
        <v>119885</v>
      </c>
      <c r="J13" s="1">
        <v>110337</v>
      </c>
    </row>
    <row r="14" spans="1:10" ht="16" x14ac:dyDescent="0.2">
      <c r="A14" s="7" t="s">
        <v>38</v>
      </c>
      <c r="B14" s="1">
        <v>842015</v>
      </c>
      <c r="C14" s="1">
        <v>290114</v>
      </c>
      <c r="D14" s="1">
        <v>181946</v>
      </c>
      <c r="E14" s="1">
        <v>217777</v>
      </c>
      <c r="F14" s="1">
        <v>81443</v>
      </c>
      <c r="J14" s="1">
        <v>70735</v>
      </c>
    </row>
    <row r="15" spans="1:10" ht="16" x14ac:dyDescent="0.2">
      <c r="A15" s="6" t="s">
        <v>12</v>
      </c>
    </row>
    <row r="16" spans="1:10" ht="16" x14ac:dyDescent="0.2">
      <c r="A16" s="7" t="s">
        <v>39</v>
      </c>
      <c r="B16" s="1">
        <v>2765096</v>
      </c>
      <c r="C16" s="1">
        <v>728890</v>
      </c>
      <c r="D16" s="1">
        <v>602661</v>
      </c>
      <c r="E16" s="1">
        <v>707399</v>
      </c>
      <c r="F16" s="1">
        <v>419476</v>
      </c>
      <c r="J16" s="1">
        <v>306670</v>
      </c>
    </row>
    <row r="17" spans="1:10" ht="16" x14ac:dyDescent="0.2">
      <c r="A17" s="7" t="s">
        <v>40</v>
      </c>
      <c r="B17" s="1">
        <v>2663431</v>
      </c>
      <c r="C17" s="1">
        <v>472294</v>
      </c>
      <c r="D17" s="1">
        <v>655987</v>
      </c>
      <c r="E17" s="1">
        <v>550862</v>
      </c>
      <c r="F17" s="1">
        <v>488387</v>
      </c>
      <c r="J17" s="1">
        <v>495901</v>
      </c>
    </row>
    <row r="18" spans="1:10" ht="16" x14ac:dyDescent="0.2">
      <c r="A18" s="6" t="s">
        <v>13</v>
      </c>
    </row>
    <row r="19" spans="1:10" ht="16" x14ac:dyDescent="0.2">
      <c r="A19" s="7" t="s">
        <v>41</v>
      </c>
      <c r="B19" s="1">
        <v>2594913</v>
      </c>
      <c r="C19" s="1">
        <v>725951</v>
      </c>
      <c r="D19" s="1">
        <v>588290</v>
      </c>
      <c r="E19" s="1">
        <v>609760</v>
      </c>
      <c r="F19" s="1">
        <v>419476</v>
      </c>
      <c r="J19" s="1">
        <v>251436</v>
      </c>
    </row>
    <row r="20" spans="1:10" ht="16" x14ac:dyDescent="0.2">
      <c r="A20" s="7" t="s">
        <v>42</v>
      </c>
      <c r="B20" s="1">
        <v>2529948</v>
      </c>
      <c r="C20" s="1">
        <v>463235</v>
      </c>
      <c r="D20" s="1">
        <v>643582</v>
      </c>
      <c r="E20" s="1">
        <v>541653</v>
      </c>
      <c r="F20" s="1">
        <v>447271</v>
      </c>
      <c r="J20" s="1">
        <v>434207</v>
      </c>
    </row>
    <row r="21" spans="1:10" ht="16" x14ac:dyDescent="0.2">
      <c r="A21" s="7" t="s">
        <v>43</v>
      </c>
      <c r="B21" s="1">
        <v>170918</v>
      </c>
      <c r="C21" s="1">
        <v>5191</v>
      </c>
      <c r="D21" s="1">
        <v>12405</v>
      </c>
      <c r="E21" s="1">
        <v>97639</v>
      </c>
      <c r="F21" s="1">
        <v>5187</v>
      </c>
      <c r="J21" s="1">
        <v>50497</v>
      </c>
    </row>
    <row r="22" spans="1:10" ht="16" x14ac:dyDescent="0.2">
      <c r="A22" s="7" t="s">
        <v>44</v>
      </c>
      <c r="B22" s="1">
        <v>44565</v>
      </c>
      <c r="C22" s="1">
        <v>2939</v>
      </c>
      <c r="D22" s="1">
        <v>11202</v>
      </c>
      <c r="E22" s="1">
        <v>9209</v>
      </c>
      <c r="F22" s="1">
        <v>21215</v>
      </c>
      <c r="J22" s="1" t="s">
        <v>32</v>
      </c>
    </row>
    <row r="23" spans="1:10" ht="16" x14ac:dyDescent="0.2">
      <c r="A23" s="7" t="s">
        <v>45</v>
      </c>
      <c r="B23" s="1">
        <v>88183</v>
      </c>
      <c r="C23" s="1">
        <v>3868</v>
      </c>
      <c r="D23" s="1">
        <v>3169</v>
      </c>
      <c r="E23" s="1" t="s">
        <v>32</v>
      </c>
      <c r="F23" s="1">
        <v>14713</v>
      </c>
      <c r="J23" s="1">
        <v>66432</v>
      </c>
    </row>
    <row r="24" spans="1:10" ht="16" x14ac:dyDescent="0.2">
      <c r="A24" s="6" t="s">
        <v>14</v>
      </c>
    </row>
    <row r="25" spans="1:10" ht="16" x14ac:dyDescent="0.2">
      <c r="A25" s="7" t="s">
        <v>46</v>
      </c>
      <c r="B25" s="1">
        <v>238396</v>
      </c>
      <c r="C25" s="1">
        <v>35040</v>
      </c>
      <c r="D25" s="1">
        <v>50177</v>
      </c>
      <c r="E25" s="1">
        <v>125847</v>
      </c>
      <c r="F25" s="1">
        <v>4426</v>
      </c>
      <c r="J25" s="1">
        <v>22907</v>
      </c>
    </row>
    <row r="26" spans="1:10" ht="16" x14ac:dyDescent="0.2">
      <c r="A26" s="7" t="s">
        <v>47</v>
      </c>
      <c r="B26" s="1">
        <v>4410325</v>
      </c>
      <c r="C26" s="1">
        <v>1075718</v>
      </c>
      <c r="D26" s="1">
        <v>1078261</v>
      </c>
      <c r="E26" s="1">
        <v>976510</v>
      </c>
      <c r="F26" s="1">
        <v>748529</v>
      </c>
      <c r="J26" s="1">
        <v>531307</v>
      </c>
    </row>
    <row r="27" spans="1:10" ht="16" x14ac:dyDescent="0.2">
      <c r="A27" s="7" t="s">
        <v>48</v>
      </c>
      <c r="B27" s="1">
        <v>302365</v>
      </c>
      <c r="C27" s="1">
        <v>42200</v>
      </c>
      <c r="D27" s="1">
        <v>44231</v>
      </c>
      <c r="E27" s="1">
        <v>56335</v>
      </c>
      <c r="F27" s="1">
        <v>68689</v>
      </c>
      <c r="J27" s="1">
        <v>90911</v>
      </c>
    </row>
    <row r="28" spans="1:10" ht="16" x14ac:dyDescent="0.2">
      <c r="A28" s="7" t="s">
        <v>49</v>
      </c>
      <c r="B28" s="1">
        <v>49644</v>
      </c>
      <c r="C28" s="1" t="s">
        <v>32</v>
      </c>
      <c r="D28" s="1">
        <v>35640</v>
      </c>
      <c r="E28" s="1">
        <v>2821</v>
      </c>
      <c r="F28" s="1">
        <v>11183</v>
      </c>
      <c r="J28" s="1" t="s">
        <v>32</v>
      </c>
    </row>
    <row r="29" spans="1:10" ht="16" x14ac:dyDescent="0.2">
      <c r="A29" s="7" t="s">
        <v>50</v>
      </c>
      <c r="B29" s="1">
        <v>216749</v>
      </c>
      <c r="C29" s="1">
        <v>6235</v>
      </c>
      <c r="D29" s="1">
        <v>25723</v>
      </c>
      <c r="E29" s="1">
        <v>95179</v>
      </c>
      <c r="F29" s="1">
        <v>9057</v>
      </c>
      <c r="J29" s="1">
        <v>80555</v>
      </c>
    </row>
    <row r="30" spans="1:10" ht="16" x14ac:dyDescent="0.2">
      <c r="A30" s="7" t="s">
        <v>45</v>
      </c>
      <c r="B30" s="1">
        <v>211048</v>
      </c>
      <c r="C30" s="1">
        <v>41992</v>
      </c>
      <c r="D30" s="1">
        <v>24616</v>
      </c>
      <c r="E30" s="1">
        <v>1568</v>
      </c>
      <c r="F30" s="1">
        <v>65979</v>
      </c>
      <c r="J30" s="1">
        <v>76892</v>
      </c>
    </row>
    <row r="31" spans="1:10" ht="16" x14ac:dyDescent="0.2">
      <c r="A31" s="6" t="s">
        <v>15</v>
      </c>
    </row>
    <row r="32" spans="1:10" ht="16" x14ac:dyDescent="0.2">
      <c r="A32" s="7" t="s">
        <v>51</v>
      </c>
      <c r="B32" s="1">
        <v>551692</v>
      </c>
      <c r="C32" s="1">
        <v>77239</v>
      </c>
      <c r="D32" s="1">
        <v>100152</v>
      </c>
      <c r="E32" s="1">
        <v>182182</v>
      </c>
      <c r="F32" s="1">
        <v>78301</v>
      </c>
      <c r="J32" s="1">
        <v>113818</v>
      </c>
    </row>
    <row r="33" spans="1:10" ht="16" x14ac:dyDescent="0.2">
      <c r="A33" s="7" t="s">
        <v>52</v>
      </c>
      <c r="B33" s="1">
        <v>4356298</v>
      </c>
      <c r="C33" s="1">
        <v>1070845</v>
      </c>
      <c r="D33" s="1">
        <v>1075092</v>
      </c>
      <c r="E33" s="1">
        <v>967301</v>
      </c>
      <c r="F33" s="1">
        <v>715961</v>
      </c>
      <c r="J33" s="1">
        <v>527099</v>
      </c>
    </row>
    <row r="34" spans="1:10" ht="16" x14ac:dyDescent="0.2">
      <c r="A34" s="7" t="s">
        <v>53</v>
      </c>
      <c r="B34" s="1">
        <v>285465</v>
      </c>
      <c r="C34" s="1">
        <v>9174</v>
      </c>
      <c r="D34" s="1">
        <v>55619</v>
      </c>
      <c r="E34" s="1">
        <v>107209</v>
      </c>
      <c r="F34" s="1">
        <v>32908</v>
      </c>
      <c r="J34" s="1">
        <v>80555</v>
      </c>
    </row>
    <row r="35" spans="1:10" ht="16" x14ac:dyDescent="0.2">
      <c r="A35" s="7" t="s">
        <v>45</v>
      </c>
      <c r="B35" s="1">
        <v>235072</v>
      </c>
      <c r="C35" s="1">
        <v>43927</v>
      </c>
      <c r="D35" s="1">
        <v>27785</v>
      </c>
      <c r="E35" s="1">
        <v>1568</v>
      </c>
      <c r="F35" s="1">
        <v>80692</v>
      </c>
      <c r="J35" s="1">
        <v>81100</v>
      </c>
    </row>
    <row r="36" spans="1:10" ht="16" x14ac:dyDescent="0.2">
      <c r="A36" s="6" t="s">
        <v>16</v>
      </c>
    </row>
    <row r="37" spans="1:10" ht="16" x14ac:dyDescent="0.2">
      <c r="A37" s="7" t="s">
        <v>54</v>
      </c>
      <c r="B37" s="1">
        <v>1966372</v>
      </c>
      <c r="C37" s="1">
        <v>310542</v>
      </c>
      <c r="D37" s="1">
        <v>325780</v>
      </c>
      <c r="E37" s="1">
        <v>517200</v>
      </c>
      <c r="F37" s="1">
        <v>535087</v>
      </c>
      <c r="G37" s="1">
        <f>SUM(C37:F37)</f>
        <v>1688609</v>
      </c>
      <c r="H37" s="1">
        <f>SUM(E37:F37)</f>
        <v>1052287</v>
      </c>
      <c r="I37" s="8">
        <f>H37/G37</f>
        <v>0.62316794474031589</v>
      </c>
      <c r="J37" s="1">
        <v>277763</v>
      </c>
    </row>
    <row r="38" spans="1:10" ht="16" x14ac:dyDescent="0.2">
      <c r="A38" s="7" t="s">
        <v>55</v>
      </c>
      <c r="B38" s="1">
        <v>2073419</v>
      </c>
      <c r="C38" s="1">
        <v>553659</v>
      </c>
      <c r="D38" s="1">
        <v>596590</v>
      </c>
      <c r="E38" s="1">
        <v>440460</v>
      </c>
      <c r="F38" s="1">
        <v>180654</v>
      </c>
      <c r="G38" s="1">
        <f t="shared" ref="G38:G41" si="0">SUM(C38:F38)</f>
        <v>1771363</v>
      </c>
      <c r="H38" s="1">
        <f t="shared" ref="H38:H41" si="1">SUM(E38:F38)</f>
        <v>621114</v>
      </c>
      <c r="I38" s="8">
        <f t="shared" ref="I38:I41" si="2">H38/G38</f>
        <v>0.35064185037171941</v>
      </c>
      <c r="J38" s="1">
        <v>302056</v>
      </c>
    </row>
    <row r="39" spans="1:10" ht="16" x14ac:dyDescent="0.2">
      <c r="A39" s="7" t="s">
        <v>56</v>
      </c>
      <c r="B39" s="1">
        <v>990034</v>
      </c>
      <c r="C39" s="1">
        <v>225475</v>
      </c>
      <c r="D39" s="1">
        <v>203162</v>
      </c>
      <c r="E39" s="1">
        <v>220235</v>
      </c>
      <c r="F39" s="1">
        <v>138263</v>
      </c>
      <c r="G39" s="1">
        <f t="shared" si="0"/>
        <v>787135</v>
      </c>
      <c r="H39" s="1">
        <f t="shared" si="1"/>
        <v>358498</v>
      </c>
      <c r="I39" s="8">
        <f t="shared" si="2"/>
        <v>0.4554466514638531</v>
      </c>
      <c r="J39" s="1">
        <v>202899</v>
      </c>
    </row>
    <row r="40" spans="1:10" ht="16" x14ac:dyDescent="0.2">
      <c r="A40" s="7" t="s">
        <v>57</v>
      </c>
      <c r="B40" s="1">
        <v>284973</v>
      </c>
      <c r="C40" s="1">
        <v>95903</v>
      </c>
      <c r="D40" s="1">
        <v>108849</v>
      </c>
      <c r="E40" s="1">
        <v>44026</v>
      </c>
      <c r="F40" s="1">
        <v>16341</v>
      </c>
      <c r="G40" s="1">
        <f t="shared" si="0"/>
        <v>265119</v>
      </c>
      <c r="H40" s="1">
        <f t="shared" si="1"/>
        <v>60367</v>
      </c>
      <c r="I40" s="8">
        <f t="shared" si="2"/>
        <v>0.22769775082132929</v>
      </c>
      <c r="J40" s="1">
        <v>19854</v>
      </c>
    </row>
    <row r="41" spans="1:10" ht="16" x14ac:dyDescent="0.2">
      <c r="A41" s="7" t="s">
        <v>58</v>
      </c>
      <c r="B41" s="1">
        <v>113730</v>
      </c>
      <c r="C41" s="1">
        <v>15606</v>
      </c>
      <c r="D41" s="1">
        <v>24267</v>
      </c>
      <c r="E41" s="1">
        <v>36339</v>
      </c>
      <c r="F41" s="1">
        <v>37517</v>
      </c>
      <c r="G41" s="1">
        <f t="shared" si="0"/>
        <v>113729</v>
      </c>
      <c r="H41" s="1">
        <f t="shared" si="1"/>
        <v>73856</v>
      </c>
      <c r="I41" s="8">
        <f t="shared" si="2"/>
        <v>0.64940340634314908</v>
      </c>
      <c r="J41" s="1" t="s">
        <v>32</v>
      </c>
    </row>
    <row r="42" spans="1:10" ht="16" x14ac:dyDescent="0.2">
      <c r="A42" s="6" t="s">
        <v>17</v>
      </c>
    </row>
    <row r="43" spans="1:10" ht="16" x14ac:dyDescent="0.2">
      <c r="A43" s="7" t="s">
        <v>59</v>
      </c>
      <c r="B43" s="1">
        <v>578125</v>
      </c>
      <c r="C43" s="1">
        <v>85238</v>
      </c>
      <c r="D43" s="1">
        <v>36923</v>
      </c>
      <c r="E43" s="1">
        <v>149676</v>
      </c>
      <c r="F43" s="1">
        <v>94513</v>
      </c>
      <c r="J43" s="1">
        <v>211774</v>
      </c>
    </row>
    <row r="44" spans="1:10" ht="16" x14ac:dyDescent="0.2">
      <c r="A44" s="7" t="s">
        <v>60</v>
      </c>
      <c r="B44" s="1">
        <v>1837536</v>
      </c>
      <c r="C44" s="1">
        <v>261155</v>
      </c>
      <c r="D44" s="1">
        <v>463892</v>
      </c>
      <c r="E44" s="1">
        <v>449929</v>
      </c>
      <c r="F44" s="1">
        <v>386185</v>
      </c>
      <c r="J44" s="1">
        <v>276376</v>
      </c>
    </row>
    <row r="45" spans="1:10" ht="16" x14ac:dyDescent="0.2">
      <c r="A45" s="7" t="s">
        <v>61</v>
      </c>
      <c r="B45" s="1">
        <v>1419072</v>
      </c>
      <c r="C45" s="1">
        <v>220027</v>
      </c>
      <c r="D45" s="1">
        <v>337056</v>
      </c>
      <c r="E45" s="1">
        <v>378176</v>
      </c>
      <c r="F45" s="1">
        <v>307143</v>
      </c>
      <c r="J45" s="1">
        <v>176670</v>
      </c>
    </row>
    <row r="46" spans="1:10" ht="16" x14ac:dyDescent="0.2">
      <c r="A46" s="7" t="s">
        <v>62</v>
      </c>
      <c r="B46" s="1">
        <v>1593795</v>
      </c>
      <c r="C46" s="1">
        <v>634764</v>
      </c>
      <c r="D46" s="1">
        <v>420777</v>
      </c>
      <c r="E46" s="1">
        <v>280480</v>
      </c>
      <c r="F46" s="1">
        <v>120021</v>
      </c>
      <c r="J46" s="1">
        <v>137752</v>
      </c>
    </row>
    <row r="47" spans="1:10" ht="16" x14ac:dyDescent="0.2">
      <c r="A47" s="6" t="s">
        <v>18</v>
      </c>
    </row>
    <row r="48" spans="1:10" ht="16" x14ac:dyDescent="0.2">
      <c r="A48" s="7" t="s">
        <v>63</v>
      </c>
      <c r="B48" s="1">
        <v>2784381</v>
      </c>
      <c r="C48" s="1">
        <v>761614</v>
      </c>
      <c r="D48" s="1">
        <v>670331</v>
      </c>
      <c r="E48" s="1">
        <v>627937</v>
      </c>
      <c r="F48" s="1">
        <v>425160</v>
      </c>
      <c r="J48" s="1">
        <v>299339</v>
      </c>
    </row>
    <row r="49" spans="1:10" ht="16" x14ac:dyDescent="0.2">
      <c r="A49" s="7" t="s">
        <v>64</v>
      </c>
      <c r="B49" s="1">
        <v>228636</v>
      </c>
      <c r="C49" s="1">
        <v>31779</v>
      </c>
      <c r="D49" s="1">
        <v>58796</v>
      </c>
      <c r="E49" s="1">
        <v>62686</v>
      </c>
      <c r="F49" s="1">
        <v>21649</v>
      </c>
      <c r="J49" s="1">
        <v>53726</v>
      </c>
    </row>
    <row r="50" spans="1:10" ht="16" x14ac:dyDescent="0.2">
      <c r="A50" s="7" t="s">
        <v>65</v>
      </c>
      <c r="B50" s="1">
        <v>632313</v>
      </c>
      <c r="C50" s="1">
        <v>140705</v>
      </c>
      <c r="D50" s="1">
        <v>129354</v>
      </c>
      <c r="E50" s="1">
        <v>161330</v>
      </c>
      <c r="F50" s="1">
        <v>94618</v>
      </c>
      <c r="J50" s="1">
        <v>106306</v>
      </c>
    </row>
    <row r="51" spans="1:10" ht="16" x14ac:dyDescent="0.2">
      <c r="A51" s="7" t="s">
        <v>66</v>
      </c>
      <c r="B51" s="1">
        <v>1716831</v>
      </c>
      <c r="C51" s="1">
        <v>262944</v>
      </c>
      <c r="D51" s="1">
        <v>400167</v>
      </c>
      <c r="E51" s="1">
        <v>406308</v>
      </c>
      <c r="F51" s="1">
        <v>366435</v>
      </c>
      <c r="J51" s="1">
        <v>280976</v>
      </c>
    </row>
    <row r="52" spans="1:10" ht="16" x14ac:dyDescent="0.2">
      <c r="A52" s="7" t="s">
        <v>45</v>
      </c>
      <c r="B52" s="1">
        <v>66367</v>
      </c>
      <c r="C52" s="1">
        <v>4142</v>
      </c>
      <c r="D52" s="1" t="s">
        <v>32</v>
      </c>
      <c r="E52" s="1" t="s">
        <v>32</v>
      </c>
      <c r="F52" s="1" t="s">
        <v>32</v>
      </c>
      <c r="J52" s="1">
        <v>62224</v>
      </c>
    </row>
    <row r="53" spans="1:10" ht="16" x14ac:dyDescent="0.2">
      <c r="A53" s="6" t="s">
        <v>19</v>
      </c>
    </row>
    <row r="54" spans="1:10" ht="16" x14ac:dyDescent="0.2">
      <c r="A54" s="7" t="s">
        <v>67</v>
      </c>
      <c r="B54" s="1">
        <v>371363</v>
      </c>
      <c r="C54" s="1">
        <v>120861</v>
      </c>
      <c r="D54" s="1">
        <v>100291</v>
      </c>
      <c r="E54" s="1">
        <v>72431</v>
      </c>
      <c r="F54" s="1">
        <v>53762</v>
      </c>
      <c r="J54" s="1">
        <v>24020</v>
      </c>
    </row>
    <row r="55" spans="1:10" ht="16" x14ac:dyDescent="0.2">
      <c r="A55" s="7" t="s">
        <v>68</v>
      </c>
      <c r="B55" s="1">
        <v>1433189</v>
      </c>
      <c r="C55" s="1">
        <v>442726</v>
      </c>
      <c r="D55" s="1">
        <v>320490</v>
      </c>
      <c r="E55" s="1">
        <v>284693</v>
      </c>
      <c r="F55" s="1">
        <v>230603</v>
      </c>
      <c r="J55" s="1">
        <v>154677</v>
      </c>
    </row>
    <row r="56" spans="1:10" ht="16" x14ac:dyDescent="0.2">
      <c r="A56" s="7" t="s">
        <v>69</v>
      </c>
      <c r="B56" s="1">
        <v>780167</v>
      </c>
      <c r="C56" s="1">
        <v>183435</v>
      </c>
      <c r="D56" s="1">
        <v>241308</v>
      </c>
      <c r="E56" s="1">
        <v>152339</v>
      </c>
      <c r="F56" s="1">
        <v>73485</v>
      </c>
      <c r="J56" s="1">
        <v>129601</v>
      </c>
    </row>
    <row r="57" spans="1:10" ht="16" x14ac:dyDescent="0.2">
      <c r="A57" s="7" t="s">
        <v>70</v>
      </c>
      <c r="B57" s="1">
        <v>1255417</v>
      </c>
      <c r="C57" s="1">
        <v>251280</v>
      </c>
      <c r="D57" s="1">
        <v>278392</v>
      </c>
      <c r="E57" s="1">
        <v>346175</v>
      </c>
      <c r="F57" s="1">
        <v>181360</v>
      </c>
      <c r="J57" s="1">
        <v>198210</v>
      </c>
    </row>
    <row r="58" spans="1:10" ht="16" x14ac:dyDescent="0.2">
      <c r="A58" s="7" t="s">
        <v>71</v>
      </c>
      <c r="B58" s="1">
        <v>760128</v>
      </c>
      <c r="C58" s="1">
        <v>108897</v>
      </c>
      <c r="D58" s="1">
        <v>150250</v>
      </c>
      <c r="E58" s="1">
        <v>148469</v>
      </c>
      <c r="F58" s="1">
        <v>233832</v>
      </c>
      <c r="J58" s="1">
        <v>118679</v>
      </c>
    </row>
    <row r="59" spans="1:10" ht="16" x14ac:dyDescent="0.2">
      <c r="A59" s="7" t="s">
        <v>72</v>
      </c>
      <c r="B59" s="1">
        <v>492486</v>
      </c>
      <c r="C59" s="1">
        <v>69738</v>
      </c>
      <c r="D59" s="1">
        <v>132772</v>
      </c>
      <c r="E59" s="1">
        <v>86447</v>
      </c>
      <c r="F59" s="1">
        <v>83612</v>
      </c>
      <c r="J59" s="1">
        <v>119917</v>
      </c>
    </row>
    <row r="60" spans="1:10" ht="16" x14ac:dyDescent="0.2">
      <c r="A60" s="7" t="s">
        <v>73</v>
      </c>
      <c r="B60" s="1">
        <v>335777</v>
      </c>
      <c r="C60" s="1">
        <v>24247</v>
      </c>
      <c r="D60" s="1">
        <v>35144</v>
      </c>
      <c r="E60" s="1">
        <v>167708</v>
      </c>
      <c r="F60" s="1">
        <v>51209</v>
      </c>
      <c r="J60" s="1">
        <v>57468</v>
      </c>
    </row>
    <row r="61" spans="1:10" ht="16" x14ac:dyDescent="0.2">
      <c r="A61" s="6" t="s">
        <v>20</v>
      </c>
    </row>
    <row r="62" spans="1:10" ht="16" x14ac:dyDescent="0.2">
      <c r="A62" s="7" t="s">
        <v>74</v>
      </c>
      <c r="B62" s="1">
        <v>2584188</v>
      </c>
      <c r="C62" s="1">
        <v>511692</v>
      </c>
      <c r="D62" s="1">
        <v>565572</v>
      </c>
      <c r="E62" s="1">
        <v>515371</v>
      </c>
      <c r="F62" s="1">
        <v>499056</v>
      </c>
      <c r="G62" s="1">
        <f>SUM(C62:F62)</f>
        <v>2091691</v>
      </c>
      <c r="H62" s="1">
        <f>SUM(E62:F62)</f>
        <v>1014427</v>
      </c>
      <c r="I62" s="8">
        <f>H62/G62</f>
        <v>0.48497937792914919</v>
      </c>
      <c r="J62" s="1">
        <v>492498</v>
      </c>
    </row>
    <row r="63" spans="1:10" ht="16" x14ac:dyDescent="0.2">
      <c r="A63" s="7" t="s">
        <v>75</v>
      </c>
      <c r="B63" s="1">
        <v>2844339</v>
      </c>
      <c r="C63" s="1">
        <v>689493</v>
      </c>
      <c r="D63" s="1">
        <v>693076</v>
      </c>
      <c r="E63" s="1">
        <v>742890</v>
      </c>
      <c r="F63" s="1">
        <v>408806</v>
      </c>
      <c r="G63" s="1">
        <f>SUM(C63:F63)</f>
        <v>2534265</v>
      </c>
      <c r="H63" s="1">
        <f>SUM(E63:F63)</f>
        <v>1151696</v>
      </c>
      <c r="I63" s="8">
        <f>H63/G63</f>
        <v>0.45444971224398395</v>
      </c>
      <c r="J63" s="1">
        <v>310074</v>
      </c>
    </row>
    <row r="64" spans="1:10" ht="32" x14ac:dyDescent="0.2">
      <c r="A64" s="6" t="s">
        <v>21</v>
      </c>
    </row>
    <row r="65" spans="1:10" ht="16" x14ac:dyDescent="0.2">
      <c r="A65" s="7" t="s">
        <v>51</v>
      </c>
      <c r="B65" s="1">
        <v>888701</v>
      </c>
      <c r="C65" s="1">
        <v>39499</v>
      </c>
      <c r="D65" s="1">
        <v>126933</v>
      </c>
      <c r="E65" s="1">
        <v>201867</v>
      </c>
      <c r="F65" s="1">
        <v>389578</v>
      </c>
      <c r="J65" s="1">
        <v>130824</v>
      </c>
    </row>
    <row r="66" spans="1:10" ht="16" x14ac:dyDescent="0.2">
      <c r="A66" s="7" t="s">
        <v>52</v>
      </c>
      <c r="B66" s="1">
        <v>4325935</v>
      </c>
      <c r="C66" s="1">
        <v>1161686</v>
      </c>
      <c r="D66" s="1">
        <v>1130752</v>
      </c>
      <c r="E66" s="1">
        <v>1056393</v>
      </c>
      <c r="F66" s="1">
        <v>518284</v>
      </c>
      <c r="J66" s="1">
        <v>458819</v>
      </c>
    </row>
    <row r="67" spans="1:10" ht="16" x14ac:dyDescent="0.2">
      <c r="A67" s="7" t="s">
        <v>45</v>
      </c>
      <c r="B67" s="1">
        <v>213891</v>
      </c>
      <c r="C67" s="1" t="s">
        <v>32</v>
      </c>
      <c r="D67" s="1">
        <v>962</v>
      </c>
      <c r="E67" s="1" t="s">
        <v>32</v>
      </c>
      <c r="F67" s="1" t="s">
        <v>32</v>
      </c>
      <c r="J67" s="1">
        <v>212928</v>
      </c>
    </row>
    <row r="68" spans="1:10" ht="16" x14ac:dyDescent="0.2">
      <c r="A68" s="6" t="s">
        <v>22</v>
      </c>
    </row>
    <row r="69" spans="1:10" ht="16" x14ac:dyDescent="0.2">
      <c r="A69" s="7" t="s">
        <v>51</v>
      </c>
      <c r="B69" s="1">
        <v>3164951</v>
      </c>
      <c r="C69" s="1">
        <v>769486</v>
      </c>
      <c r="D69" s="1">
        <v>947160</v>
      </c>
      <c r="E69" s="1">
        <v>799477</v>
      </c>
      <c r="F69" s="1">
        <v>448238</v>
      </c>
      <c r="J69" s="1">
        <v>200590</v>
      </c>
    </row>
    <row r="70" spans="1:10" ht="16" x14ac:dyDescent="0.2">
      <c r="A70" s="7" t="s">
        <v>52</v>
      </c>
      <c r="B70" s="1">
        <v>2050648</v>
      </c>
      <c r="C70" s="1">
        <v>431699</v>
      </c>
      <c r="D70" s="1">
        <v>311488</v>
      </c>
      <c r="E70" s="1">
        <v>458784</v>
      </c>
      <c r="F70" s="1">
        <v>459624</v>
      </c>
      <c r="J70" s="1">
        <v>389054</v>
      </c>
    </row>
    <row r="71" spans="1:10" ht="16" x14ac:dyDescent="0.2">
      <c r="A71" s="7" t="s">
        <v>45</v>
      </c>
      <c r="B71" s="1">
        <v>212928</v>
      </c>
      <c r="C71" s="1" t="s">
        <v>32</v>
      </c>
      <c r="D71" s="1" t="s">
        <v>32</v>
      </c>
      <c r="E71" s="1" t="s">
        <v>32</v>
      </c>
      <c r="F71" s="1" t="s">
        <v>32</v>
      </c>
      <c r="J71" s="1">
        <v>212928</v>
      </c>
    </row>
    <row r="72" spans="1:10" ht="16" x14ac:dyDescent="0.2">
      <c r="A72" s="6" t="s">
        <v>23</v>
      </c>
    </row>
    <row r="73" spans="1:10" ht="16" x14ac:dyDescent="0.2">
      <c r="A73" s="7" t="s">
        <v>76</v>
      </c>
      <c r="B73" s="1">
        <v>462509</v>
      </c>
      <c r="C73" s="1">
        <v>30816</v>
      </c>
      <c r="D73" s="1">
        <v>93577</v>
      </c>
      <c r="E73" s="1">
        <v>169543</v>
      </c>
      <c r="F73" s="1">
        <v>168573</v>
      </c>
      <c r="G73" s="1">
        <f>SUM(C73:F73)</f>
        <v>462509</v>
      </c>
      <c r="H73" s="1">
        <f>SUM(E73:F73)</f>
        <v>338116</v>
      </c>
      <c r="I73" s="8">
        <f>H73/G73</f>
        <v>0.73104739583445943</v>
      </c>
      <c r="J73" s="1" t="s">
        <v>32</v>
      </c>
    </row>
    <row r="74" spans="1:10" ht="16" x14ac:dyDescent="0.2">
      <c r="A74" s="7" t="s">
        <v>77</v>
      </c>
      <c r="B74" s="1">
        <v>478728</v>
      </c>
      <c r="C74" s="1">
        <v>25384</v>
      </c>
      <c r="D74" s="1">
        <v>31678</v>
      </c>
      <c r="E74" s="1">
        <v>144926</v>
      </c>
      <c r="F74" s="1">
        <v>276740</v>
      </c>
      <c r="G74" s="1">
        <f>SUM(C74:F74)</f>
        <v>478728</v>
      </c>
      <c r="H74" s="1">
        <f>SUM(E74:F74)</f>
        <v>421666</v>
      </c>
      <c r="I74" s="8">
        <f>H74/G74</f>
        <v>0.88080496649454387</v>
      </c>
      <c r="J74" s="1" t="s">
        <v>32</v>
      </c>
    </row>
    <row r="75" spans="1:10" ht="16" x14ac:dyDescent="0.2">
      <c r="A75" s="7" t="s">
        <v>78</v>
      </c>
      <c r="B75" s="1">
        <v>645687</v>
      </c>
      <c r="C75" s="1">
        <v>115295</v>
      </c>
      <c r="D75" s="1">
        <v>105983</v>
      </c>
      <c r="E75" s="1">
        <v>299285</v>
      </c>
      <c r="F75" s="1">
        <v>125125</v>
      </c>
      <c r="J75" s="1" t="s">
        <v>32</v>
      </c>
    </row>
    <row r="76" spans="1:10" ht="16" x14ac:dyDescent="0.2">
      <c r="A76" s="7" t="s">
        <v>79</v>
      </c>
      <c r="B76" s="1">
        <v>611103</v>
      </c>
      <c r="C76" s="1">
        <v>97766</v>
      </c>
      <c r="D76" s="1">
        <v>321752</v>
      </c>
      <c r="E76" s="1">
        <v>124175</v>
      </c>
      <c r="F76" s="1">
        <v>67410</v>
      </c>
      <c r="J76" s="1" t="s">
        <v>32</v>
      </c>
    </row>
    <row r="77" spans="1:10" ht="16" x14ac:dyDescent="0.2">
      <c r="A77" s="7" t="s">
        <v>175</v>
      </c>
      <c r="C77" s="1">
        <f>SUM(C73:C76)</f>
        <v>269261</v>
      </c>
      <c r="D77" s="1">
        <f>SUM(D73:D76)</f>
        <v>552990</v>
      </c>
      <c r="E77" s="1">
        <f>SUM(E73:E76)</f>
        <v>737929</v>
      </c>
      <c r="F77" s="1">
        <f>SUM(F73:F76)</f>
        <v>637848</v>
      </c>
      <c r="G77" s="1">
        <f>SUM(C77:F77)</f>
        <v>2198028</v>
      </c>
      <c r="H77" s="1">
        <f>SUM(E77:F77)</f>
        <v>1375777</v>
      </c>
      <c r="I77" s="8">
        <f>H77/G77</f>
        <v>0.62591422857215651</v>
      </c>
    </row>
    <row r="78" spans="1:10" x14ac:dyDescent="0.2">
      <c r="A78" s="7"/>
    </row>
    <row r="79" spans="1:10" ht="16" x14ac:dyDescent="0.2">
      <c r="A79" s="7" t="s">
        <v>80</v>
      </c>
      <c r="B79" s="1">
        <v>497738</v>
      </c>
      <c r="C79" s="1">
        <v>158102</v>
      </c>
      <c r="D79" s="1">
        <v>128748</v>
      </c>
      <c r="E79" s="1">
        <v>168812</v>
      </c>
      <c r="F79" s="1">
        <v>42076</v>
      </c>
      <c r="J79" s="1" t="s">
        <v>32</v>
      </c>
    </row>
    <row r="80" spans="1:10" ht="16" x14ac:dyDescent="0.2">
      <c r="A80" s="7" t="s">
        <v>81</v>
      </c>
      <c r="B80" s="1">
        <v>501503</v>
      </c>
      <c r="C80" s="1">
        <v>161516</v>
      </c>
      <c r="D80" s="1">
        <v>180175</v>
      </c>
      <c r="E80" s="1">
        <v>89986</v>
      </c>
      <c r="F80" s="1">
        <v>69826</v>
      </c>
      <c r="J80" s="1" t="s">
        <v>32</v>
      </c>
    </row>
    <row r="81" spans="1:10" ht="16" x14ac:dyDescent="0.2">
      <c r="A81" s="7" t="s">
        <v>82</v>
      </c>
      <c r="B81" s="1">
        <v>226410</v>
      </c>
      <c r="C81" s="1">
        <v>94435</v>
      </c>
      <c r="D81" s="1">
        <v>73403</v>
      </c>
      <c r="E81" s="1">
        <v>49583</v>
      </c>
      <c r="F81" s="1">
        <v>8988</v>
      </c>
      <c r="J81" s="1" t="s">
        <v>32</v>
      </c>
    </row>
    <row r="82" spans="1:10" ht="16" x14ac:dyDescent="0.2">
      <c r="A82" s="7" t="s">
        <v>83</v>
      </c>
      <c r="B82" s="1">
        <v>420043</v>
      </c>
      <c r="C82" s="1">
        <v>341186</v>
      </c>
      <c r="D82" s="1">
        <v>66488</v>
      </c>
      <c r="E82" s="1">
        <v>10711</v>
      </c>
      <c r="F82" s="1">
        <v>1658</v>
      </c>
      <c r="J82" s="1" t="s">
        <v>32</v>
      </c>
    </row>
    <row r="83" spans="1:10" x14ac:dyDescent="0.2">
      <c r="A83" s="7"/>
      <c r="C83" s="1">
        <f>SUM(C79:C82)</f>
        <v>755239</v>
      </c>
      <c r="D83" s="1">
        <f>SUM(D79:D82)</f>
        <v>448814</v>
      </c>
      <c r="E83" s="1">
        <f>SUM(E79:E82)</f>
        <v>319092</v>
      </c>
      <c r="F83" s="1">
        <f>SUM(F79:F82)</f>
        <v>122548</v>
      </c>
      <c r="G83" s="1">
        <f>SUM(C83:F83)</f>
        <v>1645693</v>
      </c>
    </row>
    <row r="84" spans="1:10" ht="16" x14ac:dyDescent="0.2">
      <c r="A84" s="7" t="s">
        <v>176</v>
      </c>
      <c r="G84" s="1">
        <f>G83+G77</f>
        <v>3843721</v>
      </c>
    </row>
    <row r="85" spans="1:10" ht="16" x14ac:dyDescent="0.2">
      <c r="A85" s="7" t="s">
        <v>45</v>
      </c>
      <c r="B85" s="1">
        <v>1584805</v>
      </c>
      <c r="C85" s="1">
        <v>176685</v>
      </c>
      <c r="D85" s="1">
        <v>256844</v>
      </c>
      <c r="E85" s="1">
        <v>201239</v>
      </c>
      <c r="F85" s="1">
        <v>147466</v>
      </c>
      <c r="J85" s="1">
        <v>802572</v>
      </c>
    </row>
    <row r="86" spans="1:10" ht="16" x14ac:dyDescent="0.2">
      <c r="A86" s="6" t="s">
        <v>24</v>
      </c>
    </row>
    <row r="87" spans="1:10" ht="32" x14ac:dyDescent="0.2">
      <c r="A87" s="7" t="s">
        <v>84</v>
      </c>
      <c r="B87" s="1">
        <v>2905249</v>
      </c>
      <c r="C87" s="1">
        <v>918209</v>
      </c>
      <c r="D87" s="1">
        <v>945204</v>
      </c>
      <c r="E87" s="1">
        <v>683195</v>
      </c>
      <c r="F87" s="1">
        <v>358642</v>
      </c>
      <c r="J87" s="1" t="s">
        <v>32</v>
      </c>
    </row>
    <row r="88" spans="1:10" ht="16" x14ac:dyDescent="0.2">
      <c r="A88" s="7" t="s">
        <v>85</v>
      </c>
      <c r="B88" s="1">
        <v>1799628</v>
      </c>
      <c r="C88" s="1">
        <v>294333</v>
      </c>
      <c r="D88" s="1">
        <v>456488</v>
      </c>
      <c r="E88" s="1">
        <v>528524</v>
      </c>
      <c r="F88" s="1">
        <v>520283</v>
      </c>
      <c r="J88" s="1" t="s">
        <v>32</v>
      </c>
    </row>
    <row r="89" spans="1:10" ht="32" x14ac:dyDescent="0.2">
      <c r="A89" s="7" t="s">
        <v>86</v>
      </c>
      <c r="B89" s="1">
        <v>1549965</v>
      </c>
      <c r="C89" s="1">
        <v>255208</v>
      </c>
      <c r="D89" s="1">
        <v>391089</v>
      </c>
      <c r="E89" s="1">
        <v>540173</v>
      </c>
      <c r="F89" s="1">
        <v>363495</v>
      </c>
      <c r="J89" s="1" t="s">
        <v>32</v>
      </c>
    </row>
    <row r="90" spans="1:10" ht="16" x14ac:dyDescent="0.2">
      <c r="A90" s="7" t="s">
        <v>87</v>
      </c>
      <c r="B90" s="1">
        <v>836701</v>
      </c>
      <c r="C90" s="1">
        <v>3914</v>
      </c>
      <c r="D90" s="1">
        <v>95134</v>
      </c>
      <c r="E90" s="1">
        <v>306470</v>
      </c>
      <c r="F90" s="1">
        <v>431183</v>
      </c>
      <c r="J90" s="1" t="s">
        <v>32</v>
      </c>
    </row>
    <row r="91" spans="1:10" ht="16" x14ac:dyDescent="0.2">
      <c r="A91" s="7" t="s">
        <v>88</v>
      </c>
      <c r="B91" s="1">
        <v>69407</v>
      </c>
      <c r="C91" s="1">
        <v>6204</v>
      </c>
      <c r="D91" s="1">
        <v>17929</v>
      </c>
      <c r="E91" s="1">
        <v>37362</v>
      </c>
      <c r="F91" s="1">
        <v>7912</v>
      </c>
      <c r="J91" s="1" t="s">
        <v>32</v>
      </c>
    </row>
    <row r="92" spans="1:10" ht="32" x14ac:dyDescent="0.2">
      <c r="A92" s="7" t="s">
        <v>89</v>
      </c>
      <c r="B92" s="1">
        <v>181780</v>
      </c>
      <c r="C92" s="1">
        <v>9810</v>
      </c>
      <c r="D92" s="1">
        <v>60175</v>
      </c>
      <c r="E92" s="1">
        <v>60160</v>
      </c>
      <c r="F92" s="1">
        <v>51634</v>
      </c>
      <c r="J92" s="1" t="s">
        <v>32</v>
      </c>
    </row>
    <row r="93" spans="1:10" ht="16" x14ac:dyDescent="0.2">
      <c r="A93" s="7" t="s">
        <v>90</v>
      </c>
      <c r="B93" s="1">
        <v>308653</v>
      </c>
      <c r="C93" s="1">
        <v>50801</v>
      </c>
      <c r="D93" s="1">
        <v>64255</v>
      </c>
      <c r="E93" s="1">
        <v>80336</v>
      </c>
      <c r="F93" s="1">
        <v>113261</v>
      </c>
      <c r="G93" s="1">
        <f>SUM(C93:F93)</f>
        <v>308653</v>
      </c>
      <c r="H93" s="1">
        <f>E93+F93</f>
        <v>193597</v>
      </c>
      <c r="I93" s="8">
        <f>H93/G93</f>
        <v>0.62723187527741509</v>
      </c>
      <c r="J93" s="1" t="s">
        <v>32</v>
      </c>
    </row>
    <row r="94" spans="1:10" ht="32" x14ac:dyDescent="0.2">
      <c r="A94" s="7" t="s">
        <v>91</v>
      </c>
      <c r="B94" s="1">
        <v>69469</v>
      </c>
      <c r="C94" s="1" t="s">
        <v>32</v>
      </c>
      <c r="D94" s="1">
        <v>17557</v>
      </c>
      <c r="E94" s="1">
        <v>33855</v>
      </c>
      <c r="F94" s="1">
        <v>18056</v>
      </c>
      <c r="J94" s="1" t="s">
        <v>32</v>
      </c>
    </row>
    <row r="95" spans="1:10" ht="16" x14ac:dyDescent="0.2">
      <c r="A95" s="7" t="s">
        <v>92</v>
      </c>
      <c r="B95" s="1">
        <v>141501</v>
      </c>
      <c r="C95" s="1">
        <v>37553</v>
      </c>
      <c r="D95" s="1">
        <v>8946</v>
      </c>
      <c r="E95" s="1">
        <v>5650</v>
      </c>
      <c r="F95" s="1">
        <v>89352</v>
      </c>
      <c r="J95" s="1" t="s">
        <v>32</v>
      </c>
    </row>
    <row r="96" spans="1:10" ht="16" x14ac:dyDescent="0.2">
      <c r="A96" s="7" t="s">
        <v>93</v>
      </c>
      <c r="B96" s="1">
        <v>64560</v>
      </c>
      <c r="C96" s="1">
        <v>981</v>
      </c>
      <c r="D96" s="1">
        <v>5258</v>
      </c>
      <c r="E96" s="1">
        <v>31704</v>
      </c>
      <c r="F96" s="1">
        <v>26616</v>
      </c>
      <c r="J96" s="1" t="s">
        <v>32</v>
      </c>
    </row>
    <row r="97" spans="1:10" ht="16" x14ac:dyDescent="0.2">
      <c r="A97" s="7" t="s">
        <v>94</v>
      </c>
      <c r="B97" s="1">
        <v>144931</v>
      </c>
      <c r="C97" s="1">
        <v>35585</v>
      </c>
      <c r="D97" s="1">
        <v>22919</v>
      </c>
      <c r="E97" s="1">
        <v>55053</v>
      </c>
      <c r="F97" s="1">
        <v>31375</v>
      </c>
      <c r="J97" s="1" t="s">
        <v>32</v>
      </c>
    </row>
    <row r="98" spans="1:10" ht="16" x14ac:dyDescent="0.2">
      <c r="A98" s="7" t="s">
        <v>45</v>
      </c>
      <c r="B98" s="1">
        <v>961008</v>
      </c>
      <c r="C98" s="1">
        <v>51995</v>
      </c>
      <c r="D98" s="1">
        <v>62098</v>
      </c>
      <c r="E98" s="1">
        <v>28004</v>
      </c>
      <c r="F98" s="1">
        <v>16339</v>
      </c>
      <c r="J98" s="1">
        <v>802572</v>
      </c>
    </row>
    <row r="99" spans="1:10" ht="16" x14ac:dyDescent="0.2">
      <c r="A99" s="6" t="s">
        <v>25</v>
      </c>
    </row>
    <row r="100" spans="1:10" ht="16" x14ac:dyDescent="0.2">
      <c r="A100" s="7" t="s">
        <v>95</v>
      </c>
      <c r="B100" s="1">
        <v>9487</v>
      </c>
      <c r="C100" s="1">
        <v>5567</v>
      </c>
      <c r="D100" s="1" t="s">
        <v>32</v>
      </c>
      <c r="E100" s="1" t="s">
        <v>32</v>
      </c>
      <c r="F100" s="1">
        <v>3920</v>
      </c>
      <c r="J100" s="1" t="s">
        <v>32</v>
      </c>
    </row>
    <row r="101" spans="1:10" ht="16" x14ac:dyDescent="0.2">
      <c r="A101" s="7" t="s">
        <v>96</v>
      </c>
      <c r="B101" s="1">
        <v>38576</v>
      </c>
      <c r="C101" s="1">
        <v>9101</v>
      </c>
      <c r="D101" s="1">
        <v>4317</v>
      </c>
      <c r="E101" s="1">
        <v>22014</v>
      </c>
      <c r="F101" s="1">
        <v>3144</v>
      </c>
      <c r="J101" s="1" t="s">
        <v>32</v>
      </c>
    </row>
    <row r="102" spans="1:10" ht="16" x14ac:dyDescent="0.2">
      <c r="A102" s="7" t="s">
        <v>97</v>
      </c>
      <c r="B102" s="1">
        <v>45599</v>
      </c>
      <c r="C102" s="1" t="s">
        <v>32</v>
      </c>
      <c r="D102" s="1">
        <v>42736</v>
      </c>
      <c r="E102" s="1" t="s">
        <v>32</v>
      </c>
      <c r="F102" s="1" t="s">
        <v>32</v>
      </c>
      <c r="J102" s="1">
        <v>2863</v>
      </c>
    </row>
    <row r="103" spans="1:10" ht="16" x14ac:dyDescent="0.2">
      <c r="A103" s="7" t="s">
        <v>98</v>
      </c>
      <c r="B103" s="1">
        <v>2742</v>
      </c>
      <c r="C103" s="1">
        <v>2742</v>
      </c>
      <c r="D103" s="1" t="s">
        <v>32</v>
      </c>
      <c r="E103" s="1" t="s">
        <v>32</v>
      </c>
      <c r="F103" s="1" t="s">
        <v>32</v>
      </c>
      <c r="J103" s="1" t="s">
        <v>32</v>
      </c>
    </row>
    <row r="104" spans="1:10" ht="16" x14ac:dyDescent="0.2">
      <c r="A104" s="7" t="s">
        <v>99</v>
      </c>
      <c r="B104" s="1">
        <v>5190416</v>
      </c>
      <c r="C104" s="1">
        <v>1183775</v>
      </c>
      <c r="D104" s="1">
        <v>1210627</v>
      </c>
      <c r="E104" s="1">
        <v>1236247</v>
      </c>
      <c r="F104" s="1">
        <v>827569</v>
      </c>
      <c r="J104" s="1">
        <v>732198</v>
      </c>
    </row>
    <row r="105" spans="1:10" ht="16" x14ac:dyDescent="0.2">
      <c r="A105" s="7" t="s">
        <v>45</v>
      </c>
      <c r="B105" s="1">
        <v>141706</v>
      </c>
      <c r="C105" s="1" t="s">
        <v>32</v>
      </c>
      <c r="D105" s="1">
        <v>967</v>
      </c>
      <c r="E105" s="1" t="s">
        <v>32</v>
      </c>
      <c r="F105" s="1">
        <v>73229</v>
      </c>
      <c r="J105" s="1">
        <v>67510</v>
      </c>
    </row>
    <row r="106" spans="1:10" ht="16" x14ac:dyDescent="0.2">
      <c r="A106" s="6" t="s">
        <v>26</v>
      </c>
    </row>
    <row r="107" spans="1:10" ht="16" x14ac:dyDescent="0.2">
      <c r="A107" s="7" t="s">
        <v>100</v>
      </c>
      <c r="B107" s="1">
        <v>2766671</v>
      </c>
      <c r="C107" s="1">
        <v>860021</v>
      </c>
      <c r="D107" s="1">
        <v>725862</v>
      </c>
      <c r="E107" s="1">
        <v>697607</v>
      </c>
      <c r="F107" s="1">
        <v>483181</v>
      </c>
      <c r="J107" s="1" t="s">
        <v>32</v>
      </c>
    </row>
    <row r="108" spans="1:10" ht="16" x14ac:dyDescent="0.2">
      <c r="A108" s="7" t="s">
        <v>101</v>
      </c>
      <c r="B108" s="1">
        <v>1200846</v>
      </c>
      <c r="C108" s="1">
        <v>264886</v>
      </c>
      <c r="D108" s="1">
        <v>297567</v>
      </c>
      <c r="E108" s="1">
        <v>410060</v>
      </c>
      <c r="F108" s="1">
        <v>228332</v>
      </c>
      <c r="J108" s="1" t="s">
        <v>32</v>
      </c>
    </row>
    <row r="109" spans="1:10" ht="16" x14ac:dyDescent="0.2">
      <c r="A109" s="7" t="s">
        <v>102</v>
      </c>
      <c r="B109" s="1">
        <v>228276</v>
      </c>
      <c r="C109" s="1">
        <v>12005</v>
      </c>
      <c r="D109" s="1">
        <v>62319</v>
      </c>
      <c r="E109" s="1">
        <v>47252</v>
      </c>
      <c r="F109" s="1">
        <v>106700</v>
      </c>
      <c r="J109" s="1" t="s">
        <v>32</v>
      </c>
    </row>
    <row r="110" spans="1:10" ht="16" x14ac:dyDescent="0.2">
      <c r="A110" s="7" t="s">
        <v>103</v>
      </c>
      <c r="B110" s="1">
        <v>27841</v>
      </c>
      <c r="C110" s="1" t="s">
        <v>32</v>
      </c>
      <c r="D110" s="1" t="s">
        <v>32</v>
      </c>
      <c r="E110" s="1" t="s">
        <v>32</v>
      </c>
      <c r="F110" s="1">
        <v>27841</v>
      </c>
      <c r="J110" s="1" t="s">
        <v>32</v>
      </c>
    </row>
    <row r="111" spans="1:10" ht="16" x14ac:dyDescent="0.2">
      <c r="A111" s="7" t="s">
        <v>45</v>
      </c>
      <c r="B111" s="1">
        <v>1204893</v>
      </c>
      <c r="C111" s="1">
        <v>64272</v>
      </c>
      <c r="D111" s="1">
        <v>172899</v>
      </c>
      <c r="E111" s="1">
        <v>103342</v>
      </c>
      <c r="F111" s="1">
        <v>61808</v>
      </c>
      <c r="J111" s="1">
        <v>802572</v>
      </c>
    </row>
    <row r="112" spans="1:10" ht="16" x14ac:dyDescent="0.2">
      <c r="A112" s="6" t="s">
        <v>27</v>
      </c>
    </row>
    <row r="113" spans="1:10" ht="16" x14ac:dyDescent="0.2">
      <c r="A113" s="7" t="s">
        <v>100</v>
      </c>
      <c r="B113" s="1">
        <v>3428210</v>
      </c>
      <c r="C113" s="1">
        <v>976350</v>
      </c>
      <c r="D113" s="1">
        <v>874304</v>
      </c>
      <c r="E113" s="1">
        <v>869863</v>
      </c>
      <c r="F113" s="1">
        <v>707693</v>
      </c>
      <c r="J113" s="1" t="s">
        <v>32</v>
      </c>
    </row>
    <row r="114" spans="1:10" ht="16" x14ac:dyDescent="0.2">
      <c r="A114" s="7" t="s">
        <v>101</v>
      </c>
      <c r="B114" s="1">
        <v>566976</v>
      </c>
      <c r="C114" s="1">
        <v>139339</v>
      </c>
      <c r="D114" s="1">
        <v>194036</v>
      </c>
      <c r="E114" s="1">
        <v>148515</v>
      </c>
      <c r="F114" s="1">
        <v>85085</v>
      </c>
      <c r="J114" s="1" t="s">
        <v>32</v>
      </c>
    </row>
    <row r="115" spans="1:10" ht="16" x14ac:dyDescent="0.2">
      <c r="A115" s="7" t="s">
        <v>102</v>
      </c>
      <c r="B115" s="1">
        <v>83431</v>
      </c>
      <c r="C115" s="1">
        <v>15283</v>
      </c>
      <c r="D115" s="1">
        <v>17409</v>
      </c>
      <c r="E115" s="1">
        <v>38902</v>
      </c>
      <c r="F115" s="1">
        <v>11837</v>
      </c>
      <c r="J115" s="1" t="s">
        <v>32</v>
      </c>
    </row>
    <row r="116" spans="1:10" ht="16" x14ac:dyDescent="0.2">
      <c r="A116" s="7" t="s">
        <v>103</v>
      </c>
      <c r="B116" s="1">
        <v>122276</v>
      </c>
      <c r="C116" s="1" t="s">
        <v>32</v>
      </c>
      <c r="D116" s="1" t="s">
        <v>32</v>
      </c>
      <c r="E116" s="1">
        <v>97639</v>
      </c>
      <c r="F116" s="1">
        <v>24637</v>
      </c>
      <c r="J116" s="1" t="s">
        <v>32</v>
      </c>
    </row>
    <row r="117" spans="1:10" ht="16" x14ac:dyDescent="0.2">
      <c r="A117" s="7" t="s">
        <v>45</v>
      </c>
      <c r="B117" s="1">
        <v>1227635</v>
      </c>
      <c r="C117" s="1">
        <v>70212</v>
      </c>
      <c r="D117" s="1">
        <v>172899</v>
      </c>
      <c r="E117" s="1">
        <v>103342</v>
      </c>
      <c r="F117" s="1">
        <v>78610</v>
      </c>
      <c r="J117" s="1">
        <v>802572</v>
      </c>
    </row>
    <row r="118" spans="1:10" ht="16" x14ac:dyDescent="0.2">
      <c r="A118" s="6" t="s">
        <v>28</v>
      </c>
    </row>
    <row r="119" spans="1:10" ht="16" x14ac:dyDescent="0.2">
      <c r="A119" s="7" t="s">
        <v>100</v>
      </c>
      <c r="B119" s="1">
        <v>2359496</v>
      </c>
      <c r="C119" s="1">
        <v>801681</v>
      </c>
      <c r="D119" s="1">
        <v>560524</v>
      </c>
      <c r="E119" s="1">
        <v>629482</v>
      </c>
      <c r="F119" s="1">
        <v>367809</v>
      </c>
      <c r="J119" s="1" t="s">
        <v>32</v>
      </c>
    </row>
    <row r="120" spans="1:10" ht="16" x14ac:dyDescent="0.2">
      <c r="A120" s="7" t="s">
        <v>101</v>
      </c>
      <c r="B120" s="1">
        <v>1513023</v>
      </c>
      <c r="C120" s="1">
        <v>284330</v>
      </c>
      <c r="D120" s="1">
        <v>456687</v>
      </c>
      <c r="E120" s="1">
        <v>390031</v>
      </c>
      <c r="F120" s="1">
        <v>381975</v>
      </c>
      <c r="J120" s="1" t="s">
        <v>32</v>
      </c>
    </row>
    <row r="121" spans="1:10" ht="16" x14ac:dyDescent="0.2">
      <c r="A121" s="7" t="s">
        <v>102</v>
      </c>
      <c r="B121" s="1">
        <v>338324</v>
      </c>
      <c r="C121" s="1">
        <v>51882</v>
      </c>
      <c r="D121" s="1">
        <v>68537</v>
      </c>
      <c r="E121" s="1">
        <v>135405</v>
      </c>
      <c r="F121" s="1">
        <v>82499</v>
      </c>
      <c r="J121" s="1" t="s">
        <v>32</v>
      </c>
    </row>
    <row r="122" spans="1:10" ht="16" x14ac:dyDescent="0.2">
      <c r="A122" s="7" t="s">
        <v>103</v>
      </c>
      <c r="B122" s="1">
        <v>13772</v>
      </c>
      <c r="C122" s="1" t="s">
        <v>32</v>
      </c>
      <c r="D122" s="1" t="s">
        <v>32</v>
      </c>
      <c r="E122" s="1" t="s">
        <v>32</v>
      </c>
      <c r="F122" s="1">
        <v>13772</v>
      </c>
      <c r="J122" s="1" t="s">
        <v>32</v>
      </c>
    </row>
    <row r="123" spans="1:10" ht="16" x14ac:dyDescent="0.2">
      <c r="A123" s="7" t="s">
        <v>45</v>
      </c>
      <c r="B123" s="1">
        <v>1203912</v>
      </c>
      <c r="C123" s="1">
        <v>63292</v>
      </c>
      <c r="D123" s="1">
        <v>172899</v>
      </c>
      <c r="E123" s="1">
        <v>103342</v>
      </c>
      <c r="F123" s="1">
        <v>61808</v>
      </c>
      <c r="J123" s="1">
        <v>802572</v>
      </c>
    </row>
    <row r="124" spans="1:10" ht="16" x14ac:dyDescent="0.2">
      <c r="A124" s="6" t="s">
        <v>29</v>
      </c>
    </row>
    <row r="125" spans="1:10" ht="16" x14ac:dyDescent="0.2">
      <c r="A125" s="7" t="s">
        <v>100</v>
      </c>
      <c r="B125" s="1">
        <v>3138998</v>
      </c>
      <c r="C125" s="1">
        <v>923450</v>
      </c>
      <c r="D125" s="1">
        <v>885834</v>
      </c>
      <c r="E125" s="1">
        <v>798407</v>
      </c>
      <c r="F125" s="1">
        <v>531307</v>
      </c>
      <c r="J125" s="1" t="s">
        <v>32</v>
      </c>
    </row>
    <row r="126" spans="1:10" ht="16" x14ac:dyDescent="0.2">
      <c r="A126" s="7" t="s">
        <v>101</v>
      </c>
      <c r="B126" s="1">
        <v>898590</v>
      </c>
      <c r="C126" s="1">
        <v>180464</v>
      </c>
      <c r="D126" s="1">
        <v>141080</v>
      </c>
      <c r="E126" s="1">
        <v>316454</v>
      </c>
      <c r="F126" s="1">
        <v>260591</v>
      </c>
      <c r="J126" s="1" t="s">
        <v>32</v>
      </c>
    </row>
    <row r="127" spans="1:10" ht="16" x14ac:dyDescent="0.2">
      <c r="A127" s="7" t="s">
        <v>102</v>
      </c>
      <c r="B127" s="1">
        <v>148626</v>
      </c>
      <c r="C127" s="1">
        <v>8246</v>
      </c>
      <c r="D127" s="1">
        <v>58835</v>
      </c>
      <c r="E127" s="1">
        <v>40057</v>
      </c>
      <c r="F127" s="1">
        <v>41488</v>
      </c>
      <c r="J127" s="1" t="s">
        <v>32</v>
      </c>
    </row>
    <row r="128" spans="1:10" ht="16" x14ac:dyDescent="0.2">
      <c r="A128" s="7" t="s">
        <v>103</v>
      </c>
      <c r="B128" s="1">
        <v>38401</v>
      </c>
      <c r="C128" s="1">
        <v>25733</v>
      </c>
      <c r="D128" s="1" t="s">
        <v>32</v>
      </c>
      <c r="E128" s="1" t="s">
        <v>32</v>
      </c>
      <c r="F128" s="1">
        <v>12668</v>
      </c>
      <c r="J128" s="1" t="s">
        <v>32</v>
      </c>
    </row>
    <row r="129" spans="1:10" ht="16" x14ac:dyDescent="0.2">
      <c r="A129" s="7" t="s">
        <v>45</v>
      </c>
      <c r="B129" s="1">
        <v>1203912</v>
      </c>
      <c r="C129" s="1">
        <v>63292</v>
      </c>
      <c r="D129" s="1">
        <v>172899</v>
      </c>
      <c r="E129" s="1">
        <v>103342</v>
      </c>
      <c r="F129" s="1">
        <v>61808</v>
      </c>
      <c r="J129" s="1">
        <v>802572</v>
      </c>
    </row>
    <row r="130" spans="1:10" ht="16" x14ac:dyDescent="0.2">
      <c r="A130" s="6" t="s">
        <v>30</v>
      </c>
    </row>
    <row r="131" spans="1:10" ht="16" x14ac:dyDescent="0.2">
      <c r="A131" s="7" t="s">
        <v>100</v>
      </c>
      <c r="B131" s="1">
        <v>3758143</v>
      </c>
      <c r="C131" s="1">
        <v>1094788</v>
      </c>
      <c r="D131" s="1">
        <v>971216</v>
      </c>
      <c r="E131" s="1">
        <v>1001287</v>
      </c>
      <c r="F131" s="1">
        <v>690852</v>
      </c>
      <c r="J131" s="1" t="s">
        <v>32</v>
      </c>
    </row>
    <row r="132" spans="1:10" ht="16" x14ac:dyDescent="0.2">
      <c r="A132" s="7" t="s">
        <v>101</v>
      </c>
      <c r="B132" s="1">
        <v>404535</v>
      </c>
      <c r="C132" s="1">
        <v>15411</v>
      </c>
      <c r="D132" s="1">
        <v>106132</v>
      </c>
      <c r="E132" s="1">
        <v>146749</v>
      </c>
      <c r="F132" s="1">
        <v>136244</v>
      </c>
      <c r="J132" s="1" t="s">
        <v>32</v>
      </c>
    </row>
    <row r="133" spans="1:10" ht="16" x14ac:dyDescent="0.2">
      <c r="A133" s="7" t="s">
        <v>102</v>
      </c>
      <c r="B133" s="1">
        <v>21575</v>
      </c>
      <c r="C133" s="1" t="s">
        <v>32</v>
      </c>
      <c r="D133" s="1">
        <v>8401</v>
      </c>
      <c r="E133" s="1">
        <v>6883</v>
      </c>
      <c r="F133" s="1">
        <v>6291</v>
      </c>
      <c r="J133" s="1" t="s">
        <v>32</v>
      </c>
    </row>
    <row r="134" spans="1:10" ht="16" x14ac:dyDescent="0.2">
      <c r="A134" s="7" t="s">
        <v>103</v>
      </c>
      <c r="B134" s="1">
        <v>38401</v>
      </c>
      <c r="C134" s="1">
        <v>25733</v>
      </c>
      <c r="D134" s="1" t="s">
        <v>32</v>
      </c>
      <c r="E134" s="1" t="s">
        <v>32</v>
      </c>
      <c r="F134" s="1">
        <v>12668</v>
      </c>
      <c r="J134" s="1" t="s">
        <v>32</v>
      </c>
    </row>
    <row r="135" spans="1:10" ht="16" x14ac:dyDescent="0.2">
      <c r="A135" s="7" t="s">
        <v>45</v>
      </c>
      <c r="B135" s="1">
        <v>1205873</v>
      </c>
      <c r="C135" s="1">
        <v>65253</v>
      </c>
      <c r="D135" s="1">
        <v>172899</v>
      </c>
      <c r="E135" s="1">
        <v>103342</v>
      </c>
      <c r="F135" s="1">
        <v>61808</v>
      </c>
      <c r="J135" s="1">
        <v>802572</v>
      </c>
    </row>
    <row r="136" spans="1:10" ht="16" x14ac:dyDescent="0.2">
      <c r="A136" s="6" t="s">
        <v>31</v>
      </c>
    </row>
    <row r="137" spans="1:10" ht="16" x14ac:dyDescent="0.2">
      <c r="A137" s="7" t="s">
        <v>100</v>
      </c>
      <c r="B137" s="1">
        <v>3736828</v>
      </c>
      <c r="C137" s="1">
        <v>1120651</v>
      </c>
      <c r="D137" s="1">
        <v>995170</v>
      </c>
      <c r="E137" s="1">
        <v>925461</v>
      </c>
      <c r="F137" s="1">
        <v>695545</v>
      </c>
      <c r="J137" s="1" t="s">
        <v>32</v>
      </c>
    </row>
    <row r="138" spans="1:10" ht="16" x14ac:dyDescent="0.2">
      <c r="A138" s="7" t="s">
        <v>101</v>
      </c>
      <c r="B138" s="1">
        <v>455154</v>
      </c>
      <c r="C138" s="1">
        <v>17241</v>
      </c>
      <c r="D138" s="1">
        <v>79376</v>
      </c>
      <c r="E138" s="1">
        <v>229458</v>
      </c>
      <c r="F138" s="1">
        <v>129079</v>
      </c>
      <c r="J138" s="1" t="s">
        <v>32</v>
      </c>
    </row>
    <row r="139" spans="1:10" ht="16" x14ac:dyDescent="0.2">
      <c r="A139" s="7" t="s">
        <v>102</v>
      </c>
      <c r="B139" s="1">
        <v>19964</v>
      </c>
      <c r="C139" s="1" t="s">
        <v>32</v>
      </c>
      <c r="D139" s="1">
        <v>11202</v>
      </c>
      <c r="E139" s="1" t="s">
        <v>32</v>
      </c>
      <c r="F139" s="1">
        <v>8762</v>
      </c>
      <c r="J139" s="1" t="s">
        <v>32</v>
      </c>
    </row>
    <row r="140" spans="1:10" ht="16" x14ac:dyDescent="0.2">
      <c r="A140" s="7" t="s">
        <v>103</v>
      </c>
      <c r="B140" s="1">
        <v>12668</v>
      </c>
      <c r="C140" s="1" t="s">
        <v>32</v>
      </c>
      <c r="D140" s="1" t="s">
        <v>32</v>
      </c>
      <c r="E140" s="1" t="s">
        <v>32</v>
      </c>
      <c r="F140" s="1">
        <v>12668</v>
      </c>
      <c r="J140" s="1" t="s">
        <v>32</v>
      </c>
    </row>
    <row r="141" spans="1:10" ht="16" x14ac:dyDescent="0.2">
      <c r="A141" s="7" t="s">
        <v>45</v>
      </c>
      <c r="B141" s="1">
        <v>1203912</v>
      </c>
      <c r="C141" s="1">
        <v>63292</v>
      </c>
      <c r="D141" s="1">
        <v>172899</v>
      </c>
      <c r="E141" s="1">
        <v>103342</v>
      </c>
      <c r="F141" s="1">
        <v>61808</v>
      </c>
      <c r="J141" s="1">
        <v>802572</v>
      </c>
    </row>
    <row r="142" spans="1:10" s="2" customFormat="1" x14ac:dyDescent="0.2">
      <c r="A142" s="2" t="s">
        <v>104</v>
      </c>
    </row>
    <row r="143" spans="1:10" s="2" customFormat="1" x14ac:dyDescent="0.2">
      <c r="A143" s="2" t="s">
        <v>105</v>
      </c>
    </row>
    <row r="144" spans="1:10" s="2" customFormat="1" x14ac:dyDescent="0.2"/>
    <row r="145" s="2" customFormat="1" x14ac:dyDescent="0.2"/>
    <row r="146" s="2" customFormat="1" x14ac:dyDescent="0.2"/>
    <row r="147" s="2" customFormat="1" x14ac:dyDescent="0.2"/>
    <row r="148" s="2" customFormat="1" x14ac:dyDescent="0.2"/>
    <row r="149" s="2" customFormat="1" x14ac:dyDescent="0.2"/>
    <row r="150" s="2" customFormat="1" x14ac:dyDescent="0.2"/>
    <row r="151" s="2" customFormat="1" x14ac:dyDescent="0.2"/>
    <row r="152" s="2" customFormat="1" x14ac:dyDescent="0.2"/>
    <row r="153" s="2" customFormat="1" x14ac:dyDescent="0.2"/>
    <row r="154" s="2" customFormat="1" x14ac:dyDescent="0.2"/>
    <row r="155" s="2" customFormat="1" x14ac:dyDescent="0.2"/>
    <row r="156" s="2" customFormat="1" x14ac:dyDescent="0.2"/>
    <row r="157" s="2" customFormat="1" x14ac:dyDescent="0.2"/>
    <row r="158" s="2" customFormat="1" x14ac:dyDescent="0.2"/>
    <row r="159" s="2" customFormat="1" x14ac:dyDescent="0.2"/>
    <row r="160" s="2" customFormat="1" x14ac:dyDescent="0.2"/>
    <row r="161" s="2" customFormat="1" x14ac:dyDescent="0.2"/>
    <row r="162" s="2" customFormat="1" x14ac:dyDescent="0.2"/>
    <row r="163" s="2" customFormat="1" x14ac:dyDescent="0.2"/>
    <row r="164" s="2" customFormat="1" x14ac:dyDescent="0.2"/>
    <row r="165" s="2" customFormat="1" x14ac:dyDescent="0.2"/>
    <row r="166" s="2" customFormat="1" x14ac:dyDescent="0.2"/>
    <row r="167" s="2" customFormat="1" x14ac:dyDescent="0.2"/>
    <row r="168" s="2" customFormat="1" x14ac:dyDescent="0.2"/>
    <row r="169" s="2" customFormat="1" x14ac:dyDescent="0.2"/>
    <row r="170" s="2" customFormat="1" x14ac:dyDescent="0.2"/>
    <row r="171" s="2" customFormat="1" x14ac:dyDescent="0.2"/>
    <row r="172" s="2" customFormat="1" x14ac:dyDescent="0.2"/>
    <row r="173" s="2" customFormat="1" x14ac:dyDescent="0.2"/>
    <row r="174" s="2" customFormat="1" x14ac:dyDescent="0.2"/>
    <row r="175" s="2" customFormat="1" x14ac:dyDescent="0.2"/>
    <row r="176" s="2" customFormat="1" x14ac:dyDescent="0.2"/>
    <row r="177" s="2" customFormat="1" x14ac:dyDescent="0.2"/>
    <row r="178" s="2" customFormat="1" x14ac:dyDescent="0.2"/>
    <row r="179" s="2" customFormat="1" x14ac:dyDescent="0.2"/>
    <row r="180" s="2" customFormat="1" x14ac:dyDescent="0.2"/>
    <row r="181" s="2" customFormat="1" x14ac:dyDescent="0.2"/>
    <row r="182" s="2" customFormat="1" x14ac:dyDescent="0.2"/>
    <row r="183" s="2" customFormat="1" x14ac:dyDescent="0.2"/>
    <row r="184" s="2" customFormat="1" x14ac:dyDescent="0.2"/>
    <row r="185" s="2" customFormat="1" x14ac:dyDescent="0.2"/>
    <row r="186" s="2" customFormat="1" x14ac:dyDescent="0.2"/>
    <row r="187" s="2" customFormat="1" x14ac:dyDescent="0.2"/>
    <row r="188" s="2" customFormat="1" x14ac:dyDescent="0.2"/>
    <row r="189" s="2" customFormat="1" x14ac:dyDescent="0.2"/>
    <row r="190" s="2" customFormat="1" x14ac:dyDescent="0.2"/>
    <row r="191" s="2" customFormat="1" x14ac:dyDescent="0.2"/>
  </sheetData>
  <mergeCells count="3">
    <mergeCell ref="C5:J5"/>
    <mergeCell ref="B5:B6"/>
    <mergeCell ref="A5:A6"/>
  </mergeCells>
  <pageMargins left="0.7" right="0.7" top="0.75" bottom="0.75" header="0.3" footer="0.3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900-000000000000}">
  <sheetPr codeName="Sheet58"/>
  <dimension ref="A1:T191"/>
  <sheetViews>
    <sheetView workbookViewId="0">
      <pane ySplit="8" topLeftCell="A9" activePane="bottomLeft" state="frozen"/>
      <selection pane="bottomLeft"/>
    </sheetView>
  </sheetViews>
  <sheetFormatPr baseColWidth="10" defaultColWidth="8.83203125" defaultRowHeight="15" x14ac:dyDescent="0.2"/>
  <cols>
    <col min="1" max="1" width="45.6640625" style="1" customWidth="1"/>
    <col min="2" max="10" width="20.6640625" style="1" customWidth="1"/>
    <col min="11" max="20" width="9.1640625" style="2"/>
  </cols>
  <sheetData>
    <row r="1" spans="1:10" s="2" customFormat="1" ht="16" x14ac:dyDescent="0.2">
      <c r="A1" s="3" t="s">
        <v>162</v>
      </c>
    </row>
    <row r="2" spans="1:10" s="2" customFormat="1" x14ac:dyDescent="0.2">
      <c r="A2" s="2" t="s">
        <v>1</v>
      </c>
    </row>
    <row r="3" spans="1:10" s="2" customFormat="1" x14ac:dyDescent="0.2">
      <c r="A3" s="2" t="s">
        <v>2</v>
      </c>
    </row>
    <row r="4" spans="1:10" s="2" customFormat="1" x14ac:dyDescent="0.2">
      <c r="A4" s="2" t="s">
        <v>3</v>
      </c>
    </row>
    <row r="5" spans="1:10" x14ac:dyDescent="0.2">
      <c r="A5" s="9" t="s">
        <v>33</v>
      </c>
      <c r="B5" s="9" t="s">
        <v>4</v>
      </c>
      <c r="C5" s="9" t="s">
        <v>5</v>
      </c>
      <c r="D5" s="9" t="s">
        <v>5</v>
      </c>
      <c r="E5" s="9" t="s">
        <v>5</v>
      </c>
      <c r="F5" s="9" t="s">
        <v>5</v>
      </c>
      <c r="G5" s="9"/>
      <c r="H5" s="9"/>
      <c r="I5" s="9"/>
      <c r="J5" s="9" t="s">
        <v>5</v>
      </c>
    </row>
    <row r="6" spans="1:10" ht="32" x14ac:dyDescent="0.2">
      <c r="A6" s="9"/>
      <c r="B6" s="9"/>
      <c r="C6" s="4" t="s">
        <v>6</v>
      </c>
      <c r="D6" s="4" t="s">
        <v>7</v>
      </c>
      <c r="E6" s="4" t="s">
        <v>8</v>
      </c>
      <c r="F6" s="4" t="s">
        <v>9</v>
      </c>
      <c r="G6" s="4" t="s">
        <v>172</v>
      </c>
      <c r="H6" s="4" t="s">
        <v>173</v>
      </c>
      <c r="I6" s="4" t="s">
        <v>174</v>
      </c>
      <c r="J6" s="4" t="s">
        <v>10</v>
      </c>
    </row>
    <row r="7" spans="1:10" ht="0" hidden="1" customHeight="1" x14ac:dyDescent="0.2"/>
    <row r="8" spans="1:10" x14ac:dyDescent="0.2">
      <c r="A8" s="5" t="s">
        <v>4</v>
      </c>
      <c r="B8" s="1">
        <v>4361847</v>
      </c>
      <c r="C8" s="1">
        <v>1868135</v>
      </c>
      <c r="D8" s="1">
        <v>1069611</v>
      </c>
      <c r="E8" s="1">
        <v>667959</v>
      </c>
      <c r="F8" s="1">
        <v>510523</v>
      </c>
      <c r="G8" s="1">
        <f>SUM(C8:F8)</f>
        <v>4116228</v>
      </c>
      <c r="H8" s="1">
        <f>SUM(E8:F8)</f>
        <v>1178482</v>
      </c>
      <c r="I8" s="8">
        <f>H8/G8</f>
        <v>0.28630143908452105</v>
      </c>
      <c r="J8" s="1">
        <v>245618</v>
      </c>
    </row>
    <row r="9" spans="1:10" ht="16" x14ac:dyDescent="0.2">
      <c r="A9" s="6" t="s">
        <v>11</v>
      </c>
    </row>
    <row r="10" spans="1:10" ht="16" x14ac:dyDescent="0.2">
      <c r="A10" s="7" t="s">
        <v>34</v>
      </c>
      <c r="B10" s="1">
        <v>325387</v>
      </c>
      <c r="C10" s="1">
        <v>109839</v>
      </c>
      <c r="D10" s="1">
        <v>122498</v>
      </c>
      <c r="E10" s="1">
        <v>22812</v>
      </c>
      <c r="F10" s="1">
        <v>53193</v>
      </c>
      <c r="J10" s="1">
        <v>17045</v>
      </c>
    </row>
    <row r="11" spans="1:10" ht="16" x14ac:dyDescent="0.2">
      <c r="A11" s="7" t="s">
        <v>35</v>
      </c>
      <c r="B11" s="1">
        <v>1249281</v>
      </c>
      <c r="C11" s="1">
        <v>534742</v>
      </c>
      <c r="D11" s="1">
        <v>277551</v>
      </c>
      <c r="E11" s="1">
        <v>180907</v>
      </c>
      <c r="F11" s="1">
        <v>147537</v>
      </c>
      <c r="J11" s="1">
        <v>108544</v>
      </c>
    </row>
    <row r="12" spans="1:10" ht="16" x14ac:dyDescent="0.2">
      <c r="A12" s="7" t="s">
        <v>36</v>
      </c>
      <c r="B12" s="1">
        <v>1263666</v>
      </c>
      <c r="C12" s="1">
        <v>484301</v>
      </c>
      <c r="D12" s="1">
        <v>348431</v>
      </c>
      <c r="E12" s="1">
        <v>198439</v>
      </c>
      <c r="F12" s="1">
        <v>186969</v>
      </c>
      <c r="J12" s="1">
        <v>45526</v>
      </c>
    </row>
    <row r="13" spans="1:10" ht="16" x14ac:dyDescent="0.2">
      <c r="A13" s="7" t="s">
        <v>37</v>
      </c>
      <c r="B13" s="1">
        <v>771210</v>
      </c>
      <c r="C13" s="1">
        <v>330093</v>
      </c>
      <c r="D13" s="1">
        <v>158469</v>
      </c>
      <c r="E13" s="1">
        <v>158653</v>
      </c>
      <c r="F13" s="1">
        <v>83847</v>
      </c>
      <c r="J13" s="1">
        <v>40148</v>
      </c>
    </row>
    <row r="14" spans="1:10" ht="16" x14ac:dyDescent="0.2">
      <c r="A14" s="7" t="s">
        <v>38</v>
      </c>
      <c r="B14" s="1">
        <v>752303</v>
      </c>
      <c r="C14" s="1">
        <v>409161</v>
      </c>
      <c r="D14" s="1">
        <v>162661</v>
      </c>
      <c r="E14" s="1">
        <v>107149</v>
      </c>
      <c r="F14" s="1">
        <v>38977</v>
      </c>
      <c r="J14" s="1">
        <v>34355</v>
      </c>
    </row>
    <row r="15" spans="1:10" ht="16" x14ac:dyDescent="0.2">
      <c r="A15" s="6" t="s">
        <v>12</v>
      </c>
    </row>
    <row r="16" spans="1:10" ht="16" x14ac:dyDescent="0.2">
      <c r="A16" s="7" t="s">
        <v>39</v>
      </c>
      <c r="B16" s="1">
        <v>2192785</v>
      </c>
      <c r="C16" s="1">
        <v>1068972</v>
      </c>
      <c r="D16" s="1">
        <v>460756</v>
      </c>
      <c r="E16" s="1">
        <v>308035</v>
      </c>
      <c r="F16" s="1">
        <v>264442</v>
      </c>
      <c r="J16" s="1">
        <v>90580</v>
      </c>
    </row>
    <row r="17" spans="1:10" ht="16" x14ac:dyDescent="0.2">
      <c r="A17" s="7" t="s">
        <v>40</v>
      </c>
      <c r="B17" s="1">
        <v>2169062</v>
      </c>
      <c r="C17" s="1">
        <v>799164</v>
      </c>
      <c r="D17" s="1">
        <v>608855</v>
      </c>
      <c r="E17" s="1">
        <v>359924</v>
      </c>
      <c r="F17" s="1">
        <v>246081</v>
      </c>
      <c r="J17" s="1">
        <v>155038</v>
      </c>
    </row>
    <row r="18" spans="1:10" ht="16" x14ac:dyDescent="0.2">
      <c r="A18" s="6" t="s">
        <v>13</v>
      </c>
    </row>
    <row r="19" spans="1:10" ht="16" x14ac:dyDescent="0.2">
      <c r="A19" s="7" t="s">
        <v>41</v>
      </c>
      <c r="B19" s="1">
        <v>2141611</v>
      </c>
      <c r="C19" s="1">
        <v>1050841</v>
      </c>
      <c r="D19" s="1">
        <v>436608</v>
      </c>
      <c r="E19" s="1">
        <v>303703</v>
      </c>
      <c r="F19" s="1">
        <v>260654</v>
      </c>
      <c r="J19" s="1">
        <v>89804</v>
      </c>
    </row>
    <row r="20" spans="1:10" ht="16" x14ac:dyDescent="0.2">
      <c r="A20" s="7" t="s">
        <v>42</v>
      </c>
      <c r="B20" s="1">
        <v>2100348</v>
      </c>
      <c r="C20" s="1">
        <v>772767</v>
      </c>
      <c r="D20" s="1">
        <v>590439</v>
      </c>
      <c r="E20" s="1">
        <v>353205</v>
      </c>
      <c r="F20" s="1">
        <v>237984</v>
      </c>
      <c r="J20" s="1">
        <v>145954</v>
      </c>
    </row>
    <row r="21" spans="1:10" ht="16" x14ac:dyDescent="0.2">
      <c r="A21" s="7" t="s">
        <v>43</v>
      </c>
      <c r="B21" s="1">
        <v>41509</v>
      </c>
      <c r="C21" s="1">
        <v>5466</v>
      </c>
      <c r="D21" s="1">
        <v>26272</v>
      </c>
      <c r="E21" s="1">
        <v>4169</v>
      </c>
      <c r="F21" s="1" t="s">
        <v>32</v>
      </c>
      <c r="J21" s="1">
        <v>5603</v>
      </c>
    </row>
    <row r="22" spans="1:10" ht="16" x14ac:dyDescent="0.2">
      <c r="A22" s="7" t="s">
        <v>44</v>
      </c>
      <c r="B22" s="1">
        <v>45630</v>
      </c>
      <c r="C22" s="1">
        <v>30388</v>
      </c>
      <c r="D22" s="1">
        <v>4256</v>
      </c>
      <c r="E22" s="1">
        <v>4372</v>
      </c>
      <c r="F22" s="1">
        <v>6615</v>
      </c>
      <c r="J22" s="1" t="s">
        <v>32</v>
      </c>
    </row>
    <row r="23" spans="1:10" ht="16" x14ac:dyDescent="0.2">
      <c r="A23" s="7" t="s">
        <v>45</v>
      </c>
      <c r="B23" s="1">
        <v>32748</v>
      </c>
      <c r="C23" s="1">
        <v>8673</v>
      </c>
      <c r="D23" s="1">
        <v>12036</v>
      </c>
      <c r="E23" s="1">
        <v>2511</v>
      </c>
      <c r="F23" s="1">
        <v>5270</v>
      </c>
      <c r="J23" s="1">
        <v>4258</v>
      </c>
    </row>
    <row r="24" spans="1:10" ht="16" x14ac:dyDescent="0.2">
      <c r="A24" s="6" t="s">
        <v>14</v>
      </c>
    </row>
    <row r="25" spans="1:10" ht="16" x14ac:dyDescent="0.2">
      <c r="A25" s="7" t="s">
        <v>46</v>
      </c>
      <c r="B25" s="1">
        <v>161035</v>
      </c>
      <c r="C25" s="1">
        <v>95513</v>
      </c>
      <c r="D25" s="1">
        <v>47996</v>
      </c>
      <c r="E25" s="1">
        <v>10604</v>
      </c>
      <c r="F25" s="1">
        <v>3081</v>
      </c>
      <c r="J25" s="1">
        <v>3842</v>
      </c>
    </row>
    <row r="26" spans="1:10" ht="16" x14ac:dyDescent="0.2">
      <c r="A26" s="7" t="s">
        <v>47</v>
      </c>
      <c r="B26" s="1">
        <v>3685304</v>
      </c>
      <c r="C26" s="1">
        <v>1618291</v>
      </c>
      <c r="D26" s="1">
        <v>876448</v>
      </c>
      <c r="E26" s="1">
        <v>559881</v>
      </c>
      <c r="F26" s="1">
        <v>458562</v>
      </c>
      <c r="J26" s="1">
        <v>172123</v>
      </c>
    </row>
    <row r="27" spans="1:10" ht="16" x14ac:dyDescent="0.2">
      <c r="A27" s="7" t="s">
        <v>48</v>
      </c>
      <c r="B27" s="1">
        <v>174448</v>
      </c>
      <c r="C27" s="1">
        <v>71171</v>
      </c>
      <c r="D27" s="1">
        <v>43126</v>
      </c>
      <c r="E27" s="1">
        <v>28986</v>
      </c>
      <c r="F27" s="1">
        <v>13163</v>
      </c>
      <c r="J27" s="1">
        <v>18003</v>
      </c>
    </row>
    <row r="28" spans="1:10" ht="16" x14ac:dyDescent="0.2">
      <c r="A28" s="7" t="s">
        <v>49</v>
      </c>
      <c r="B28" s="1">
        <v>106608</v>
      </c>
      <c r="C28" s="1">
        <v>23246</v>
      </c>
      <c r="D28" s="1">
        <v>23703</v>
      </c>
      <c r="E28" s="1">
        <v>24515</v>
      </c>
      <c r="F28" s="1">
        <v>24907</v>
      </c>
      <c r="J28" s="1">
        <v>10236</v>
      </c>
    </row>
    <row r="29" spans="1:10" ht="16" x14ac:dyDescent="0.2">
      <c r="A29" s="7" t="s">
        <v>50</v>
      </c>
      <c r="B29" s="1">
        <v>153376</v>
      </c>
      <c r="C29" s="1">
        <v>51738</v>
      </c>
      <c r="D29" s="1">
        <v>57074</v>
      </c>
      <c r="E29" s="1">
        <v>11845</v>
      </c>
      <c r="F29" s="1">
        <v>4737</v>
      </c>
      <c r="J29" s="1">
        <v>27982</v>
      </c>
    </row>
    <row r="30" spans="1:10" ht="16" x14ac:dyDescent="0.2">
      <c r="A30" s="7" t="s">
        <v>45</v>
      </c>
      <c r="B30" s="1">
        <v>81075</v>
      </c>
      <c r="C30" s="1">
        <v>8177</v>
      </c>
      <c r="D30" s="1">
        <v>21265</v>
      </c>
      <c r="E30" s="1">
        <v>32128</v>
      </c>
      <c r="F30" s="1">
        <v>6072</v>
      </c>
      <c r="J30" s="1">
        <v>13433</v>
      </c>
    </row>
    <row r="31" spans="1:10" ht="16" x14ac:dyDescent="0.2">
      <c r="A31" s="6" t="s">
        <v>15</v>
      </c>
    </row>
    <row r="32" spans="1:10" ht="16" x14ac:dyDescent="0.2">
      <c r="A32" s="7" t="s">
        <v>51</v>
      </c>
      <c r="B32" s="1">
        <v>358185</v>
      </c>
      <c r="C32" s="1">
        <v>171186</v>
      </c>
      <c r="D32" s="1">
        <v>103282</v>
      </c>
      <c r="E32" s="1">
        <v>40024</v>
      </c>
      <c r="F32" s="1">
        <v>16245</v>
      </c>
      <c r="J32" s="1">
        <v>27447</v>
      </c>
    </row>
    <row r="33" spans="1:10" ht="16" x14ac:dyDescent="0.2">
      <c r="A33" s="7" t="s">
        <v>52</v>
      </c>
      <c r="B33" s="1">
        <v>3654056</v>
      </c>
      <c r="C33" s="1">
        <v>1603590</v>
      </c>
      <c r="D33" s="1">
        <v>867557</v>
      </c>
      <c r="E33" s="1">
        <v>557370</v>
      </c>
      <c r="F33" s="1">
        <v>453415</v>
      </c>
      <c r="J33" s="1">
        <v>172123</v>
      </c>
    </row>
    <row r="34" spans="1:10" ht="16" x14ac:dyDescent="0.2">
      <c r="A34" s="7" t="s">
        <v>53</v>
      </c>
      <c r="B34" s="1">
        <v>251320</v>
      </c>
      <c r="C34" s="1">
        <v>80289</v>
      </c>
      <c r="D34" s="1">
        <v>71160</v>
      </c>
      <c r="E34" s="1">
        <v>36361</v>
      </c>
      <c r="F34" s="1">
        <v>30896</v>
      </c>
      <c r="J34" s="1">
        <v>32615</v>
      </c>
    </row>
    <row r="35" spans="1:10" ht="16" x14ac:dyDescent="0.2">
      <c r="A35" s="7" t="s">
        <v>45</v>
      </c>
      <c r="B35" s="1">
        <v>98287</v>
      </c>
      <c r="C35" s="1">
        <v>13071</v>
      </c>
      <c r="D35" s="1">
        <v>27612</v>
      </c>
      <c r="E35" s="1">
        <v>34204</v>
      </c>
      <c r="F35" s="1">
        <v>9967</v>
      </c>
      <c r="J35" s="1">
        <v>13433</v>
      </c>
    </row>
    <row r="36" spans="1:10" ht="16" x14ac:dyDescent="0.2">
      <c r="A36" s="6" t="s">
        <v>16</v>
      </c>
    </row>
    <row r="37" spans="1:10" ht="16" x14ac:dyDescent="0.2">
      <c r="A37" s="7" t="s">
        <v>54</v>
      </c>
      <c r="B37" s="1">
        <v>665370</v>
      </c>
      <c r="C37" s="1">
        <v>162812</v>
      </c>
      <c r="D37" s="1">
        <v>121217</v>
      </c>
      <c r="E37" s="1">
        <v>166990</v>
      </c>
      <c r="F37" s="1">
        <v>173778</v>
      </c>
      <c r="G37" s="1">
        <f>SUM(C37:F37)</f>
        <v>624797</v>
      </c>
      <c r="H37" s="1">
        <f>SUM(E37:F37)</f>
        <v>340768</v>
      </c>
      <c r="I37" s="8">
        <f>H37/G37</f>
        <v>0.54540594785186225</v>
      </c>
      <c r="J37" s="1">
        <v>40573</v>
      </c>
    </row>
    <row r="38" spans="1:10" ht="16" x14ac:dyDescent="0.2">
      <c r="A38" s="7" t="s">
        <v>55</v>
      </c>
      <c r="B38" s="1">
        <v>1956227</v>
      </c>
      <c r="C38" s="1">
        <v>1110927</v>
      </c>
      <c r="D38" s="1">
        <v>475480</v>
      </c>
      <c r="E38" s="1">
        <v>216964</v>
      </c>
      <c r="F38" s="1">
        <v>82552</v>
      </c>
      <c r="G38" s="1">
        <f t="shared" ref="G38:G41" si="0">SUM(C38:F38)</f>
        <v>1885923</v>
      </c>
      <c r="H38" s="1">
        <f t="shared" ref="H38:H41" si="1">SUM(E38:F38)</f>
        <v>299516</v>
      </c>
      <c r="I38" s="8">
        <f t="shared" ref="I38:I41" si="2">H38/G38</f>
        <v>0.15881666430707936</v>
      </c>
      <c r="J38" s="1">
        <v>70304</v>
      </c>
    </row>
    <row r="39" spans="1:10" ht="16" x14ac:dyDescent="0.2">
      <c r="A39" s="7" t="s">
        <v>56</v>
      </c>
      <c r="B39" s="1">
        <v>1070668</v>
      </c>
      <c r="C39" s="1">
        <v>346718</v>
      </c>
      <c r="D39" s="1">
        <v>307298</v>
      </c>
      <c r="E39" s="1">
        <v>142643</v>
      </c>
      <c r="F39" s="1">
        <v>197114</v>
      </c>
      <c r="G39" s="1">
        <f t="shared" si="0"/>
        <v>993773</v>
      </c>
      <c r="H39" s="1">
        <f t="shared" si="1"/>
        <v>339757</v>
      </c>
      <c r="I39" s="8">
        <f t="shared" si="2"/>
        <v>0.34188592364654707</v>
      </c>
      <c r="J39" s="1">
        <v>76894</v>
      </c>
    </row>
    <row r="40" spans="1:10" ht="16" x14ac:dyDescent="0.2">
      <c r="A40" s="7" t="s">
        <v>57</v>
      </c>
      <c r="B40" s="1">
        <v>457710</v>
      </c>
      <c r="C40" s="1">
        <v>157009</v>
      </c>
      <c r="D40" s="1">
        <v>129087</v>
      </c>
      <c r="E40" s="1">
        <v>83446</v>
      </c>
      <c r="F40" s="1">
        <v>47094</v>
      </c>
      <c r="G40" s="1">
        <f t="shared" si="0"/>
        <v>416636</v>
      </c>
      <c r="H40" s="1">
        <f t="shared" si="1"/>
        <v>130540</v>
      </c>
      <c r="I40" s="8">
        <f t="shared" si="2"/>
        <v>0.31331906028283679</v>
      </c>
      <c r="J40" s="1">
        <v>41075</v>
      </c>
    </row>
    <row r="41" spans="1:10" ht="16" x14ac:dyDescent="0.2">
      <c r="A41" s="7" t="s">
        <v>58</v>
      </c>
      <c r="B41" s="1">
        <v>211872</v>
      </c>
      <c r="C41" s="1">
        <v>90669</v>
      </c>
      <c r="D41" s="1">
        <v>36529</v>
      </c>
      <c r="E41" s="1">
        <v>57916</v>
      </c>
      <c r="F41" s="1">
        <v>9985</v>
      </c>
      <c r="G41" s="1">
        <f t="shared" si="0"/>
        <v>195099</v>
      </c>
      <c r="H41" s="1">
        <f t="shared" si="1"/>
        <v>67901</v>
      </c>
      <c r="I41" s="8">
        <f t="shared" si="2"/>
        <v>0.34803356244778294</v>
      </c>
      <c r="J41" s="1">
        <v>16773</v>
      </c>
    </row>
    <row r="42" spans="1:10" ht="16" x14ac:dyDescent="0.2">
      <c r="A42" s="6" t="s">
        <v>17</v>
      </c>
    </row>
    <row r="43" spans="1:10" ht="16" x14ac:dyDescent="0.2">
      <c r="A43" s="7" t="s">
        <v>59</v>
      </c>
      <c r="B43" s="1">
        <v>288036</v>
      </c>
      <c r="C43" s="1">
        <v>30505</v>
      </c>
      <c r="D43" s="1">
        <v>52193</v>
      </c>
      <c r="E43" s="1">
        <v>123631</v>
      </c>
      <c r="F43" s="1">
        <v>62524</v>
      </c>
      <c r="J43" s="1">
        <v>19182</v>
      </c>
    </row>
    <row r="44" spans="1:10" ht="16" x14ac:dyDescent="0.2">
      <c r="A44" s="7" t="s">
        <v>60</v>
      </c>
      <c r="B44" s="1">
        <v>942083</v>
      </c>
      <c r="C44" s="1">
        <v>253268</v>
      </c>
      <c r="D44" s="1">
        <v>229110</v>
      </c>
      <c r="E44" s="1">
        <v>182278</v>
      </c>
      <c r="F44" s="1">
        <v>216818</v>
      </c>
      <c r="J44" s="1">
        <v>60609</v>
      </c>
    </row>
    <row r="45" spans="1:10" ht="16" x14ac:dyDescent="0.2">
      <c r="A45" s="7" t="s">
        <v>61</v>
      </c>
      <c r="B45" s="1">
        <v>1033394</v>
      </c>
      <c r="C45" s="1">
        <v>377031</v>
      </c>
      <c r="D45" s="1">
        <v>296110</v>
      </c>
      <c r="E45" s="1">
        <v>157820</v>
      </c>
      <c r="F45" s="1">
        <v>125543</v>
      </c>
      <c r="J45" s="1">
        <v>76889</v>
      </c>
    </row>
    <row r="46" spans="1:10" ht="16" x14ac:dyDescent="0.2">
      <c r="A46" s="7" t="s">
        <v>62</v>
      </c>
      <c r="B46" s="1">
        <v>2098334</v>
      </c>
      <c r="C46" s="1">
        <v>1207332</v>
      </c>
      <c r="D46" s="1">
        <v>492197</v>
      </c>
      <c r="E46" s="1">
        <v>204229</v>
      </c>
      <c r="F46" s="1">
        <v>105637</v>
      </c>
      <c r="J46" s="1">
        <v>88938</v>
      </c>
    </row>
    <row r="47" spans="1:10" ht="16" x14ac:dyDescent="0.2">
      <c r="A47" s="6" t="s">
        <v>18</v>
      </c>
    </row>
    <row r="48" spans="1:10" ht="16" x14ac:dyDescent="0.2">
      <c r="A48" s="7" t="s">
        <v>63</v>
      </c>
      <c r="B48" s="1">
        <v>2299124</v>
      </c>
      <c r="C48" s="1">
        <v>1139825</v>
      </c>
      <c r="D48" s="1">
        <v>456142</v>
      </c>
      <c r="E48" s="1">
        <v>331578</v>
      </c>
      <c r="F48" s="1">
        <v>225693</v>
      </c>
      <c r="J48" s="1">
        <v>145885</v>
      </c>
    </row>
    <row r="49" spans="1:10" ht="16" x14ac:dyDescent="0.2">
      <c r="A49" s="7" t="s">
        <v>64</v>
      </c>
      <c r="B49" s="1">
        <v>203619</v>
      </c>
      <c r="C49" s="1">
        <v>62579</v>
      </c>
      <c r="D49" s="1">
        <v>35605</v>
      </c>
      <c r="E49" s="1">
        <v>59858</v>
      </c>
      <c r="F49" s="1">
        <v>27558</v>
      </c>
      <c r="J49" s="1">
        <v>18019</v>
      </c>
    </row>
    <row r="50" spans="1:10" ht="16" x14ac:dyDescent="0.2">
      <c r="A50" s="7" t="s">
        <v>65</v>
      </c>
      <c r="B50" s="1">
        <v>482569</v>
      </c>
      <c r="C50" s="1">
        <v>126177</v>
      </c>
      <c r="D50" s="1">
        <v>129291</v>
      </c>
      <c r="E50" s="1">
        <v>135512</v>
      </c>
      <c r="F50" s="1">
        <v>74886</v>
      </c>
      <c r="J50" s="1">
        <v>16704</v>
      </c>
    </row>
    <row r="51" spans="1:10" ht="16" x14ac:dyDescent="0.2">
      <c r="A51" s="7" t="s">
        <v>66</v>
      </c>
      <c r="B51" s="1">
        <v>1353208</v>
      </c>
      <c r="C51" s="1">
        <v>538229</v>
      </c>
      <c r="D51" s="1">
        <v>444158</v>
      </c>
      <c r="E51" s="1">
        <v>127844</v>
      </c>
      <c r="F51" s="1">
        <v>182225</v>
      </c>
      <c r="J51" s="1">
        <v>60753</v>
      </c>
    </row>
    <row r="52" spans="1:10" ht="16" x14ac:dyDescent="0.2">
      <c r="A52" s="7" t="s">
        <v>45</v>
      </c>
      <c r="B52" s="1">
        <v>23327</v>
      </c>
      <c r="C52" s="1">
        <v>1325</v>
      </c>
      <c r="D52" s="1">
        <v>4415</v>
      </c>
      <c r="E52" s="1">
        <v>13167</v>
      </c>
      <c r="F52" s="1">
        <v>161</v>
      </c>
      <c r="J52" s="1">
        <v>4258</v>
      </c>
    </row>
    <row r="53" spans="1:10" ht="16" x14ac:dyDescent="0.2">
      <c r="A53" s="6" t="s">
        <v>19</v>
      </c>
    </row>
    <row r="54" spans="1:10" ht="16" x14ac:dyDescent="0.2">
      <c r="A54" s="7" t="s">
        <v>67</v>
      </c>
      <c r="B54" s="1">
        <v>405057</v>
      </c>
      <c r="C54" s="1">
        <v>217712</v>
      </c>
      <c r="D54" s="1">
        <v>101329</v>
      </c>
      <c r="E54" s="1">
        <v>39317</v>
      </c>
      <c r="F54" s="1">
        <v>30321</v>
      </c>
      <c r="J54" s="1">
        <v>16377</v>
      </c>
    </row>
    <row r="55" spans="1:10" ht="16" x14ac:dyDescent="0.2">
      <c r="A55" s="7" t="s">
        <v>68</v>
      </c>
      <c r="B55" s="1">
        <v>1349238</v>
      </c>
      <c r="C55" s="1">
        <v>739504</v>
      </c>
      <c r="D55" s="1">
        <v>297205</v>
      </c>
      <c r="E55" s="1">
        <v>161435</v>
      </c>
      <c r="F55" s="1">
        <v>103167</v>
      </c>
      <c r="J55" s="1">
        <v>47926</v>
      </c>
    </row>
    <row r="56" spans="1:10" ht="16" x14ac:dyDescent="0.2">
      <c r="A56" s="7" t="s">
        <v>69</v>
      </c>
      <c r="B56" s="1">
        <v>713600</v>
      </c>
      <c r="C56" s="1">
        <v>299103</v>
      </c>
      <c r="D56" s="1">
        <v>178128</v>
      </c>
      <c r="E56" s="1">
        <v>99152</v>
      </c>
      <c r="F56" s="1">
        <v>70717</v>
      </c>
      <c r="J56" s="1">
        <v>66501</v>
      </c>
    </row>
    <row r="57" spans="1:10" ht="16" x14ac:dyDescent="0.2">
      <c r="A57" s="7" t="s">
        <v>70</v>
      </c>
      <c r="B57" s="1">
        <v>844881</v>
      </c>
      <c r="C57" s="1">
        <v>337107</v>
      </c>
      <c r="D57" s="1">
        <v>225660</v>
      </c>
      <c r="E57" s="1">
        <v>134511</v>
      </c>
      <c r="F57" s="1">
        <v>68682</v>
      </c>
      <c r="J57" s="1">
        <v>78920</v>
      </c>
    </row>
    <row r="58" spans="1:10" ht="16" x14ac:dyDescent="0.2">
      <c r="A58" s="7" t="s">
        <v>71</v>
      </c>
      <c r="B58" s="1">
        <v>580094</v>
      </c>
      <c r="C58" s="1">
        <v>181977</v>
      </c>
      <c r="D58" s="1">
        <v>189933</v>
      </c>
      <c r="E58" s="1">
        <v>72319</v>
      </c>
      <c r="F58" s="1">
        <v>114814</v>
      </c>
      <c r="J58" s="1">
        <v>21050</v>
      </c>
    </row>
    <row r="59" spans="1:10" ht="16" x14ac:dyDescent="0.2">
      <c r="A59" s="7" t="s">
        <v>72</v>
      </c>
      <c r="B59" s="1">
        <v>195123</v>
      </c>
      <c r="C59" s="1">
        <v>29730</v>
      </c>
      <c r="D59" s="1">
        <v>33453</v>
      </c>
      <c r="E59" s="1">
        <v>84693</v>
      </c>
      <c r="F59" s="1">
        <v>37639</v>
      </c>
      <c r="J59" s="1">
        <v>9607</v>
      </c>
    </row>
    <row r="60" spans="1:10" ht="16" x14ac:dyDescent="0.2">
      <c r="A60" s="7" t="s">
        <v>73</v>
      </c>
      <c r="B60" s="1">
        <v>273856</v>
      </c>
      <c r="C60" s="1">
        <v>63002</v>
      </c>
      <c r="D60" s="1">
        <v>43902</v>
      </c>
      <c r="E60" s="1">
        <v>76532</v>
      </c>
      <c r="F60" s="1">
        <v>85183</v>
      </c>
      <c r="J60" s="1">
        <v>5237</v>
      </c>
    </row>
    <row r="61" spans="1:10" ht="16" x14ac:dyDescent="0.2">
      <c r="A61" s="6" t="s">
        <v>20</v>
      </c>
    </row>
    <row r="62" spans="1:10" ht="16" x14ac:dyDescent="0.2">
      <c r="A62" s="7" t="s">
        <v>74</v>
      </c>
      <c r="B62" s="1">
        <v>1729651</v>
      </c>
      <c r="C62" s="1">
        <v>586496</v>
      </c>
      <c r="D62" s="1">
        <v>386518</v>
      </c>
      <c r="E62" s="1">
        <v>348581</v>
      </c>
      <c r="F62" s="1">
        <v>265899</v>
      </c>
      <c r="G62" s="1">
        <f>SUM(C62:F62)</f>
        <v>1587494</v>
      </c>
      <c r="H62" s="1">
        <f>SUM(E62:F62)</f>
        <v>614480</v>
      </c>
      <c r="I62" s="8">
        <f>H62/G62</f>
        <v>0.38707547871047071</v>
      </c>
      <c r="J62" s="1">
        <v>142158</v>
      </c>
    </row>
    <row r="63" spans="1:10" ht="16" x14ac:dyDescent="0.2">
      <c r="A63" s="7" t="s">
        <v>75</v>
      </c>
      <c r="B63" s="1">
        <v>2632196</v>
      </c>
      <c r="C63" s="1">
        <v>1281640</v>
      </c>
      <c r="D63" s="1">
        <v>683094</v>
      </c>
      <c r="E63" s="1">
        <v>319378</v>
      </c>
      <c r="F63" s="1">
        <v>244624</v>
      </c>
      <c r="G63" s="1">
        <f>SUM(C63:F63)</f>
        <v>2528736</v>
      </c>
      <c r="H63" s="1">
        <f>SUM(E63:F63)</f>
        <v>564002</v>
      </c>
      <c r="I63" s="8">
        <f>H63/G63</f>
        <v>0.22303712210369134</v>
      </c>
      <c r="J63" s="1">
        <v>103460</v>
      </c>
    </row>
    <row r="64" spans="1:10" ht="32" x14ac:dyDescent="0.2">
      <c r="A64" s="6" t="s">
        <v>21</v>
      </c>
    </row>
    <row r="65" spans="1:10" ht="16" x14ac:dyDescent="0.2">
      <c r="A65" s="7" t="s">
        <v>51</v>
      </c>
      <c r="B65" s="1">
        <v>435188</v>
      </c>
      <c r="C65" s="1">
        <v>32111</v>
      </c>
      <c r="D65" s="1">
        <v>81991</v>
      </c>
      <c r="E65" s="1">
        <v>149859</v>
      </c>
      <c r="F65" s="1">
        <v>163265</v>
      </c>
      <c r="J65" s="1">
        <v>7964</v>
      </c>
    </row>
    <row r="66" spans="1:10" ht="16" x14ac:dyDescent="0.2">
      <c r="A66" s="7" t="s">
        <v>52</v>
      </c>
      <c r="B66" s="1">
        <v>3854878</v>
      </c>
      <c r="C66" s="1">
        <v>1833995</v>
      </c>
      <c r="D66" s="1">
        <v>986089</v>
      </c>
      <c r="E66" s="1">
        <v>518100</v>
      </c>
      <c r="F66" s="1">
        <v>347258</v>
      </c>
      <c r="J66" s="1">
        <v>169436</v>
      </c>
    </row>
    <row r="67" spans="1:10" ht="16" x14ac:dyDescent="0.2">
      <c r="A67" s="7" t="s">
        <v>45</v>
      </c>
      <c r="B67" s="1">
        <v>71780</v>
      </c>
      <c r="C67" s="1">
        <v>2030</v>
      </c>
      <c r="D67" s="1">
        <v>1532</v>
      </c>
      <c r="E67" s="1" t="s">
        <v>32</v>
      </c>
      <c r="F67" s="1" t="s">
        <v>32</v>
      </c>
      <c r="J67" s="1">
        <v>68218</v>
      </c>
    </row>
    <row r="68" spans="1:10" ht="16" x14ac:dyDescent="0.2">
      <c r="A68" s="6" t="s">
        <v>22</v>
      </c>
    </row>
    <row r="69" spans="1:10" ht="16" x14ac:dyDescent="0.2">
      <c r="A69" s="7" t="s">
        <v>51</v>
      </c>
      <c r="B69" s="1">
        <v>2962308</v>
      </c>
      <c r="C69" s="1">
        <v>1372169</v>
      </c>
      <c r="D69" s="1">
        <v>772913</v>
      </c>
      <c r="E69" s="1">
        <v>434145</v>
      </c>
      <c r="F69" s="1">
        <v>283151</v>
      </c>
      <c r="J69" s="1">
        <v>99930</v>
      </c>
    </row>
    <row r="70" spans="1:10" ht="16" x14ac:dyDescent="0.2">
      <c r="A70" s="7" t="s">
        <v>52</v>
      </c>
      <c r="B70" s="1">
        <v>1307614</v>
      </c>
      <c r="C70" s="1">
        <v>488111</v>
      </c>
      <c r="D70" s="1">
        <v>296698</v>
      </c>
      <c r="E70" s="1">
        <v>221710</v>
      </c>
      <c r="F70" s="1">
        <v>224475</v>
      </c>
      <c r="J70" s="1">
        <v>76620</v>
      </c>
    </row>
    <row r="71" spans="1:10" ht="16" x14ac:dyDescent="0.2">
      <c r="A71" s="7" t="s">
        <v>45</v>
      </c>
      <c r="B71" s="1">
        <v>91925</v>
      </c>
      <c r="C71" s="1">
        <v>7856</v>
      </c>
      <c r="D71" s="1" t="s">
        <v>32</v>
      </c>
      <c r="E71" s="1">
        <v>12105</v>
      </c>
      <c r="F71" s="1">
        <v>2897</v>
      </c>
      <c r="J71" s="1">
        <v>69068</v>
      </c>
    </row>
    <row r="72" spans="1:10" ht="16" x14ac:dyDescent="0.2">
      <c r="A72" s="6" t="s">
        <v>23</v>
      </c>
    </row>
    <row r="73" spans="1:10" ht="16" x14ac:dyDescent="0.2">
      <c r="A73" s="7" t="s">
        <v>76</v>
      </c>
      <c r="B73" s="1">
        <v>220125</v>
      </c>
      <c r="C73" s="1">
        <v>55772</v>
      </c>
      <c r="D73" s="1">
        <v>68011</v>
      </c>
      <c r="E73" s="1">
        <v>57805</v>
      </c>
      <c r="F73" s="1">
        <v>38538</v>
      </c>
      <c r="G73" s="1">
        <f>SUM(C73:F73)</f>
        <v>220126</v>
      </c>
      <c r="H73" s="1">
        <f>SUM(E73:F73)</f>
        <v>96343</v>
      </c>
      <c r="I73" s="8">
        <f>H73/G73</f>
        <v>0.4376720605471412</v>
      </c>
      <c r="J73" s="1" t="s">
        <v>32</v>
      </c>
    </row>
    <row r="74" spans="1:10" ht="16" x14ac:dyDescent="0.2">
      <c r="A74" s="7" t="s">
        <v>77</v>
      </c>
      <c r="B74" s="1">
        <v>214050</v>
      </c>
      <c r="C74" s="1">
        <v>26835</v>
      </c>
      <c r="D74" s="1">
        <v>39718</v>
      </c>
      <c r="E74" s="1">
        <v>53835</v>
      </c>
      <c r="F74" s="1">
        <v>93663</v>
      </c>
      <c r="G74" s="1">
        <f>SUM(C74:F74)</f>
        <v>214051</v>
      </c>
      <c r="H74" s="1">
        <f>SUM(E74:F74)</f>
        <v>147498</v>
      </c>
      <c r="I74" s="8">
        <f>H74/G74</f>
        <v>0.68907877094711079</v>
      </c>
      <c r="J74" s="1" t="s">
        <v>32</v>
      </c>
    </row>
    <row r="75" spans="1:10" ht="16" x14ac:dyDescent="0.2">
      <c r="A75" s="7" t="s">
        <v>78</v>
      </c>
      <c r="B75" s="1">
        <v>246039</v>
      </c>
      <c r="C75" s="1">
        <v>35812</v>
      </c>
      <c r="D75" s="1">
        <v>69707</v>
      </c>
      <c r="E75" s="1">
        <v>63303</v>
      </c>
      <c r="F75" s="1">
        <v>77217</v>
      </c>
      <c r="J75" s="1" t="s">
        <v>32</v>
      </c>
    </row>
    <row r="76" spans="1:10" ht="16" x14ac:dyDescent="0.2">
      <c r="A76" s="7" t="s">
        <v>79</v>
      </c>
      <c r="B76" s="1">
        <v>404214</v>
      </c>
      <c r="C76" s="1">
        <v>92900</v>
      </c>
      <c r="D76" s="1">
        <v>91367</v>
      </c>
      <c r="E76" s="1">
        <v>146174</v>
      </c>
      <c r="F76" s="1">
        <v>73772</v>
      </c>
      <c r="J76" s="1" t="s">
        <v>32</v>
      </c>
    </row>
    <row r="77" spans="1:10" ht="16" x14ac:dyDescent="0.2">
      <c r="A77" s="7" t="s">
        <v>175</v>
      </c>
      <c r="C77" s="1">
        <f>SUM(C73:C76)</f>
        <v>211319</v>
      </c>
      <c r="D77" s="1">
        <f>SUM(D73:D76)</f>
        <v>268803</v>
      </c>
      <c r="E77" s="1">
        <f>SUM(E73:E76)</f>
        <v>321117</v>
      </c>
      <c r="F77" s="1">
        <f>SUM(F73:F76)</f>
        <v>283190</v>
      </c>
      <c r="G77" s="1">
        <f>SUM(C77:F77)</f>
        <v>1084429</v>
      </c>
      <c r="H77" s="1">
        <f>SUM(E77:F77)</f>
        <v>604307</v>
      </c>
      <c r="I77" s="8">
        <f>H77/G77</f>
        <v>0.55725824373933197</v>
      </c>
    </row>
    <row r="78" spans="1:10" x14ac:dyDescent="0.2">
      <c r="A78" s="7"/>
    </row>
    <row r="79" spans="1:10" ht="16" x14ac:dyDescent="0.2">
      <c r="A79" s="7" t="s">
        <v>80</v>
      </c>
      <c r="B79" s="1">
        <v>415586</v>
      </c>
      <c r="C79" s="1">
        <v>166743</v>
      </c>
      <c r="D79" s="1">
        <v>117990</v>
      </c>
      <c r="E79" s="1">
        <v>84562</v>
      </c>
      <c r="F79" s="1">
        <v>46291</v>
      </c>
      <c r="J79" s="1" t="s">
        <v>32</v>
      </c>
    </row>
    <row r="80" spans="1:10" ht="16" x14ac:dyDescent="0.2">
      <c r="A80" s="7" t="s">
        <v>81</v>
      </c>
      <c r="B80" s="1">
        <v>782231</v>
      </c>
      <c r="C80" s="1">
        <v>426901</v>
      </c>
      <c r="D80" s="1">
        <v>262332</v>
      </c>
      <c r="E80" s="1">
        <v>57581</v>
      </c>
      <c r="F80" s="1">
        <v>31122</v>
      </c>
      <c r="J80" s="1">
        <v>4295</v>
      </c>
    </row>
    <row r="81" spans="1:10" ht="16" x14ac:dyDescent="0.2">
      <c r="A81" s="7" t="s">
        <v>82</v>
      </c>
      <c r="B81" s="1">
        <v>495244</v>
      </c>
      <c r="C81" s="1">
        <v>340302</v>
      </c>
      <c r="D81" s="1">
        <v>112783</v>
      </c>
      <c r="E81" s="1">
        <v>27900</v>
      </c>
      <c r="F81" s="1">
        <v>14259</v>
      </c>
      <c r="J81" s="1" t="s">
        <v>32</v>
      </c>
    </row>
    <row r="82" spans="1:10" ht="16" x14ac:dyDescent="0.2">
      <c r="A82" s="7" t="s">
        <v>83</v>
      </c>
      <c r="B82" s="1">
        <v>662497</v>
      </c>
      <c r="C82" s="1">
        <v>523068</v>
      </c>
      <c r="D82" s="1">
        <v>94797</v>
      </c>
      <c r="E82" s="1">
        <v>15160</v>
      </c>
      <c r="F82" s="1">
        <v>29472</v>
      </c>
      <c r="J82" s="1" t="s">
        <v>32</v>
      </c>
    </row>
    <row r="83" spans="1:10" x14ac:dyDescent="0.2">
      <c r="A83" s="7"/>
      <c r="C83" s="1">
        <f>SUM(C79:C82)</f>
        <v>1457014</v>
      </c>
      <c r="D83" s="1">
        <f>SUM(D79:D82)</f>
        <v>587902</v>
      </c>
      <c r="E83" s="1">
        <f>SUM(E79:E82)</f>
        <v>185203</v>
      </c>
      <c r="F83" s="1">
        <f>SUM(F79:F82)</f>
        <v>121144</v>
      </c>
      <c r="G83" s="1">
        <f>SUM(C83:F83)</f>
        <v>2351263</v>
      </c>
    </row>
    <row r="84" spans="1:10" ht="16" x14ac:dyDescent="0.2">
      <c r="A84" s="7" t="s">
        <v>176</v>
      </c>
      <c r="G84" s="1">
        <f>G83+G77</f>
        <v>3435692</v>
      </c>
    </row>
    <row r="85" spans="1:10" ht="16" x14ac:dyDescent="0.2">
      <c r="A85" s="7" t="s">
        <v>45</v>
      </c>
      <c r="B85" s="1">
        <v>921861</v>
      </c>
      <c r="C85" s="1">
        <v>199802</v>
      </c>
      <c r="D85" s="1">
        <v>212906</v>
      </c>
      <c r="E85" s="1">
        <v>161641</v>
      </c>
      <c r="F85" s="1">
        <v>106189</v>
      </c>
      <c r="J85" s="1">
        <v>241323</v>
      </c>
    </row>
    <row r="86" spans="1:10" ht="16" x14ac:dyDescent="0.2">
      <c r="A86" s="6" t="s">
        <v>24</v>
      </c>
    </row>
    <row r="87" spans="1:10" ht="32" x14ac:dyDescent="0.2">
      <c r="A87" s="7" t="s">
        <v>84</v>
      </c>
      <c r="B87" s="1">
        <v>3088492</v>
      </c>
      <c r="C87" s="1">
        <v>1719658</v>
      </c>
      <c r="D87" s="1">
        <v>788376</v>
      </c>
      <c r="E87" s="1">
        <v>382148</v>
      </c>
      <c r="F87" s="1">
        <v>193166</v>
      </c>
      <c r="J87" s="1">
        <v>5145</v>
      </c>
    </row>
    <row r="88" spans="1:10" ht="16" x14ac:dyDescent="0.2">
      <c r="A88" s="7" t="s">
        <v>85</v>
      </c>
      <c r="B88" s="1">
        <v>1664084</v>
      </c>
      <c r="C88" s="1">
        <v>549881</v>
      </c>
      <c r="D88" s="1">
        <v>488672</v>
      </c>
      <c r="E88" s="1">
        <v>340974</v>
      </c>
      <c r="F88" s="1">
        <v>283708</v>
      </c>
      <c r="J88" s="1">
        <v>850</v>
      </c>
    </row>
    <row r="89" spans="1:10" ht="32" x14ac:dyDescent="0.2">
      <c r="A89" s="7" t="s">
        <v>86</v>
      </c>
      <c r="B89" s="1">
        <v>1075437</v>
      </c>
      <c r="C89" s="1">
        <v>264896</v>
      </c>
      <c r="D89" s="1">
        <v>343722</v>
      </c>
      <c r="E89" s="1">
        <v>260417</v>
      </c>
      <c r="F89" s="1">
        <v>206403</v>
      </c>
      <c r="J89" s="1" t="s">
        <v>32</v>
      </c>
    </row>
    <row r="90" spans="1:10" ht="16" x14ac:dyDescent="0.2">
      <c r="A90" s="7" t="s">
        <v>87</v>
      </c>
      <c r="B90" s="1">
        <v>400831</v>
      </c>
      <c r="C90" s="1">
        <v>15429</v>
      </c>
      <c r="D90" s="1">
        <v>77965</v>
      </c>
      <c r="E90" s="1">
        <v>119951</v>
      </c>
      <c r="F90" s="1">
        <v>187487</v>
      </c>
      <c r="J90" s="1" t="s">
        <v>32</v>
      </c>
    </row>
    <row r="91" spans="1:10" ht="16" x14ac:dyDescent="0.2">
      <c r="A91" s="7" t="s">
        <v>88</v>
      </c>
      <c r="B91" s="1">
        <v>14260</v>
      </c>
      <c r="C91" s="1">
        <v>80</v>
      </c>
      <c r="D91" s="1">
        <v>13918</v>
      </c>
      <c r="E91" s="1" t="s">
        <v>32</v>
      </c>
      <c r="F91" s="1">
        <v>261</v>
      </c>
      <c r="J91" s="1" t="s">
        <v>32</v>
      </c>
    </row>
    <row r="92" spans="1:10" ht="32" x14ac:dyDescent="0.2">
      <c r="A92" s="7" t="s">
        <v>89</v>
      </c>
      <c r="B92" s="1">
        <v>148909</v>
      </c>
      <c r="C92" s="1">
        <v>36115</v>
      </c>
      <c r="D92" s="1">
        <v>47876</v>
      </c>
      <c r="E92" s="1">
        <v>18602</v>
      </c>
      <c r="F92" s="1">
        <v>46315</v>
      </c>
      <c r="J92" s="1" t="s">
        <v>32</v>
      </c>
    </row>
    <row r="93" spans="1:10" ht="16" x14ac:dyDescent="0.2">
      <c r="A93" s="7" t="s">
        <v>90</v>
      </c>
      <c r="B93" s="1">
        <v>229280</v>
      </c>
      <c r="C93" s="1">
        <v>19829</v>
      </c>
      <c r="D93" s="1">
        <v>63459</v>
      </c>
      <c r="E93" s="1">
        <v>87484</v>
      </c>
      <c r="F93" s="1">
        <v>58508</v>
      </c>
      <c r="G93" s="1">
        <f>SUM(C93:F93)</f>
        <v>229280</v>
      </c>
      <c r="H93" s="1">
        <f>E93+F93</f>
        <v>145992</v>
      </c>
      <c r="I93" s="8">
        <f>H93/G93</f>
        <v>0.63674110258199579</v>
      </c>
      <c r="J93" s="1" t="s">
        <v>32</v>
      </c>
    </row>
    <row r="94" spans="1:10" ht="32" x14ac:dyDescent="0.2">
      <c r="A94" s="7" t="s">
        <v>91</v>
      </c>
      <c r="B94" s="1">
        <v>30360</v>
      </c>
      <c r="C94" s="1">
        <v>2830</v>
      </c>
      <c r="D94" s="1" t="s">
        <v>32</v>
      </c>
      <c r="E94" s="1">
        <v>25797</v>
      </c>
      <c r="F94" s="1">
        <v>1733</v>
      </c>
      <c r="J94" s="1" t="s">
        <v>32</v>
      </c>
    </row>
    <row r="95" spans="1:10" ht="16" x14ac:dyDescent="0.2">
      <c r="A95" s="7" t="s">
        <v>92</v>
      </c>
      <c r="B95" s="1">
        <v>190280</v>
      </c>
      <c r="C95" s="1">
        <v>13111</v>
      </c>
      <c r="D95" s="1">
        <v>63237</v>
      </c>
      <c r="E95" s="1">
        <v>97845</v>
      </c>
      <c r="F95" s="1">
        <v>16088</v>
      </c>
      <c r="J95" s="1" t="s">
        <v>32</v>
      </c>
    </row>
    <row r="96" spans="1:10" ht="16" x14ac:dyDescent="0.2">
      <c r="A96" s="7" t="s">
        <v>93</v>
      </c>
      <c r="B96" s="1">
        <v>23412</v>
      </c>
      <c r="C96" s="1">
        <v>12250</v>
      </c>
      <c r="D96" s="1">
        <v>6364</v>
      </c>
      <c r="E96" s="1">
        <v>2669</v>
      </c>
      <c r="F96" s="1">
        <v>2129</v>
      </c>
      <c r="J96" s="1" t="s">
        <v>32</v>
      </c>
    </row>
    <row r="97" spans="1:10" ht="16" x14ac:dyDescent="0.2">
      <c r="A97" s="7" t="s">
        <v>94</v>
      </c>
      <c r="B97" s="1">
        <v>137480</v>
      </c>
      <c r="C97" s="1">
        <v>33361</v>
      </c>
      <c r="D97" s="1">
        <v>18769</v>
      </c>
      <c r="E97" s="1">
        <v>24072</v>
      </c>
      <c r="F97" s="1">
        <v>61278</v>
      </c>
      <c r="J97" s="1" t="s">
        <v>32</v>
      </c>
    </row>
    <row r="98" spans="1:10" ht="16" x14ac:dyDescent="0.2">
      <c r="A98" s="7" t="s">
        <v>45</v>
      </c>
      <c r="B98" s="1">
        <v>345355</v>
      </c>
      <c r="C98" s="1">
        <v>35575</v>
      </c>
      <c r="D98" s="1">
        <v>40310</v>
      </c>
      <c r="E98" s="1">
        <v>5302</v>
      </c>
      <c r="F98" s="1">
        <v>23693</v>
      </c>
      <c r="J98" s="1">
        <v>240474</v>
      </c>
    </row>
    <row r="99" spans="1:10" ht="16" x14ac:dyDescent="0.2">
      <c r="A99" s="6" t="s">
        <v>25</v>
      </c>
    </row>
    <row r="100" spans="1:10" ht="16" x14ac:dyDescent="0.2">
      <c r="A100" s="7" t="s">
        <v>95</v>
      </c>
      <c r="B100" s="1">
        <v>39665</v>
      </c>
      <c r="C100" s="1">
        <v>19895</v>
      </c>
      <c r="D100" s="1">
        <v>7192</v>
      </c>
      <c r="E100" s="1">
        <v>9395</v>
      </c>
      <c r="F100" s="1" t="s">
        <v>32</v>
      </c>
      <c r="J100" s="1">
        <v>3183</v>
      </c>
    </row>
    <row r="101" spans="1:10" ht="16" x14ac:dyDescent="0.2">
      <c r="A101" s="7" t="s">
        <v>96</v>
      </c>
      <c r="B101" s="1">
        <v>19427</v>
      </c>
      <c r="C101" s="1">
        <v>2101</v>
      </c>
      <c r="D101" s="1">
        <v>14254</v>
      </c>
      <c r="E101" s="1">
        <v>1475</v>
      </c>
      <c r="F101" s="1" t="s">
        <v>32</v>
      </c>
      <c r="J101" s="1">
        <v>1596</v>
      </c>
    </row>
    <row r="102" spans="1:10" ht="16" x14ac:dyDescent="0.2">
      <c r="A102" s="7" t="s">
        <v>97</v>
      </c>
      <c r="B102" s="1">
        <v>25263</v>
      </c>
      <c r="C102" s="1">
        <v>9438</v>
      </c>
      <c r="D102" s="1">
        <v>4155</v>
      </c>
      <c r="E102" s="1">
        <v>6312</v>
      </c>
      <c r="F102" s="1">
        <v>2897</v>
      </c>
      <c r="J102" s="1">
        <v>2460</v>
      </c>
    </row>
    <row r="103" spans="1:10" ht="16" x14ac:dyDescent="0.2">
      <c r="A103" s="7" t="s">
        <v>98</v>
      </c>
      <c r="B103" s="1">
        <v>13473</v>
      </c>
      <c r="C103" s="1">
        <v>3422</v>
      </c>
      <c r="D103" s="1">
        <v>4987</v>
      </c>
      <c r="E103" s="1" t="s">
        <v>32</v>
      </c>
      <c r="F103" s="1" t="s">
        <v>32</v>
      </c>
      <c r="J103" s="1">
        <v>5064</v>
      </c>
    </row>
    <row r="104" spans="1:10" ht="16" x14ac:dyDescent="0.2">
      <c r="A104" s="7" t="s">
        <v>99</v>
      </c>
      <c r="B104" s="1">
        <v>4249118</v>
      </c>
      <c r="C104" s="1">
        <v>1830604</v>
      </c>
      <c r="D104" s="1">
        <v>1032610</v>
      </c>
      <c r="E104" s="1">
        <v>650776</v>
      </c>
      <c r="F104" s="1">
        <v>507396</v>
      </c>
      <c r="J104" s="1">
        <v>227731</v>
      </c>
    </row>
    <row r="105" spans="1:10" ht="16" x14ac:dyDescent="0.2">
      <c r="A105" s="7" t="s">
        <v>45</v>
      </c>
      <c r="B105" s="1">
        <v>16160</v>
      </c>
      <c r="C105" s="1">
        <v>3934</v>
      </c>
      <c r="D105" s="1">
        <v>6413</v>
      </c>
      <c r="E105" s="1" t="s">
        <v>32</v>
      </c>
      <c r="F105" s="1">
        <v>229</v>
      </c>
      <c r="J105" s="1">
        <v>5584</v>
      </c>
    </row>
    <row r="106" spans="1:10" ht="16" x14ac:dyDescent="0.2">
      <c r="A106" s="6" t="s">
        <v>26</v>
      </c>
    </row>
    <row r="107" spans="1:10" ht="16" x14ac:dyDescent="0.2">
      <c r="A107" s="7" t="s">
        <v>100</v>
      </c>
      <c r="B107" s="1">
        <v>2505847</v>
      </c>
      <c r="C107" s="1">
        <v>1375548</v>
      </c>
      <c r="D107" s="1">
        <v>582333</v>
      </c>
      <c r="E107" s="1">
        <v>328290</v>
      </c>
      <c r="F107" s="1">
        <v>214532</v>
      </c>
      <c r="J107" s="1">
        <v>5145</v>
      </c>
    </row>
    <row r="108" spans="1:10" ht="16" x14ac:dyDescent="0.2">
      <c r="A108" s="7" t="s">
        <v>101</v>
      </c>
      <c r="B108" s="1">
        <v>1036825</v>
      </c>
      <c r="C108" s="1">
        <v>361300</v>
      </c>
      <c r="D108" s="1">
        <v>301854</v>
      </c>
      <c r="E108" s="1">
        <v>196621</v>
      </c>
      <c r="F108" s="1">
        <v>177050</v>
      </c>
      <c r="J108" s="1" t="s">
        <v>32</v>
      </c>
    </row>
    <row r="109" spans="1:10" ht="16" x14ac:dyDescent="0.2">
      <c r="A109" s="7" t="s">
        <v>102</v>
      </c>
      <c r="B109" s="1">
        <v>100336</v>
      </c>
      <c r="C109" s="1">
        <v>18421</v>
      </c>
      <c r="D109" s="1">
        <v>11151</v>
      </c>
      <c r="E109" s="1">
        <v>35387</v>
      </c>
      <c r="F109" s="1">
        <v>35377</v>
      </c>
      <c r="J109" s="1" t="s">
        <v>32</v>
      </c>
    </row>
    <row r="110" spans="1:10" ht="16" x14ac:dyDescent="0.2">
      <c r="A110" s="7" t="s">
        <v>103</v>
      </c>
      <c r="B110" s="1" t="s">
        <v>32</v>
      </c>
      <c r="C110" s="1" t="s">
        <v>32</v>
      </c>
      <c r="D110" s="1" t="s">
        <v>32</v>
      </c>
      <c r="E110" s="1" t="s">
        <v>32</v>
      </c>
      <c r="F110" s="1" t="s">
        <v>32</v>
      </c>
      <c r="J110" s="1" t="s">
        <v>32</v>
      </c>
    </row>
    <row r="111" spans="1:10" ht="16" x14ac:dyDescent="0.2">
      <c r="A111" s="7" t="s">
        <v>45</v>
      </c>
      <c r="B111" s="1">
        <v>718838</v>
      </c>
      <c r="C111" s="1">
        <v>112866</v>
      </c>
      <c r="D111" s="1">
        <v>174273</v>
      </c>
      <c r="E111" s="1">
        <v>107661</v>
      </c>
      <c r="F111" s="1">
        <v>83564</v>
      </c>
      <c r="J111" s="1">
        <v>240474</v>
      </c>
    </row>
    <row r="112" spans="1:10" ht="16" x14ac:dyDescent="0.2">
      <c r="A112" s="6" t="s">
        <v>27</v>
      </c>
    </row>
    <row r="113" spans="1:10" ht="16" x14ac:dyDescent="0.2">
      <c r="A113" s="7" t="s">
        <v>100</v>
      </c>
      <c r="B113" s="1">
        <v>3046326</v>
      </c>
      <c r="C113" s="1">
        <v>1529816</v>
      </c>
      <c r="D113" s="1">
        <v>740826</v>
      </c>
      <c r="E113" s="1">
        <v>453609</v>
      </c>
      <c r="F113" s="1">
        <v>316929</v>
      </c>
      <c r="J113" s="1">
        <v>5145</v>
      </c>
    </row>
    <row r="114" spans="1:10" ht="16" x14ac:dyDescent="0.2">
      <c r="A114" s="7" t="s">
        <v>101</v>
      </c>
      <c r="B114" s="1">
        <v>499245</v>
      </c>
      <c r="C114" s="1">
        <v>211409</v>
      </c>
      <c r="D114" s="1">
        <v>145617</v>
      </c>
      <c r="E114" s="1">
        <v>97607</v>
      </c>
      <c r="F114" s="1">
        <v>44612</v>
      </c>
      <c r="J114" s="1" t="s">
        <v>32</v>
      </c>
    </row>
    <row r="115" spans="1:10" ht="16" x14ac:dyDescent="0.2">
      <c r="A115" s="7" t="s">
        <v>102</v>
      </c>
      <c r="B115" s="1">
        <v>92787</v>
      </c>
      <c r="C115" s="1">
        <v>11975</v>
      </c>
      <c r="D115" s="1">
        <v>8895</v>
      </c>
      <c r="E115" s="1">
        <v>8840</v>
      </c>
      <c r="F115" s="1">
        <v>63076</v>
      </c>
      <c r="J115" s="1" t="s">
        <v>32</v>
      </c>
    </row>
    <row r="116" spans="1:10" ht="16" x14ac:dyDescent="0.2">
      <c r="A116" s="7" t="s">
        <v>103</v>
      </c>
      <c r="B116" s="1">
        <v>2341</v>
      </c>
      <c r="C116" s="1" t="s">
        <v>32</v>
      </c>
      <c r="D116" s="1" t="s">
        <v>32</v>
      </c>
      <c r="E116" s="1" t="s">
        <v>32</v>
      </c>
      <c r="F116" s="1">
        <v>2341</v>
      </c>
      <c r="J116" s="1" t="s">
        <v>32</v>
      </c>
    </row>
    <row r="117" spans="1:10" ht="16" x14ac:dyDescent="0.2">
      <c r="A117" s="7" t="s">
        <v>45</v>
      </c>
      <c r="B117" s="1">
        <v>721148</v>
      </c>
      <c r="C117" s="1">
        <v>114934</v>
      </c>
      <c r="D117" s="1">
        <v>174273</v>
      </c>
      <c r="E117" s="1">
        <v>107903</v>
      </c>
      <c r="F117" s="1">
        <v>83564</v>
      </c>
      <c r="J117" s="1">
        <v>240474</v>
      </c>
    </row>
    <row r="118" spans="1:10" ht="16" x14ac:dyDescent="0.2">
      <c r="A118" s="6" t="s">
        <v>28</v>
      </c>
    </row>
    <row r="119" spans="1:10" ht="16" x14ac:dyDescent="0.2">
      <c r="A119" s="7" t="s">
        <v>100</v>
      </c>
      <c r="B119" s="1">
        <v>2255153</v>
      </c>
      <c r="C119" s="1">
        <v>1212115</v>
      </c>
      <c r="D119" s="1">
        <v>496631</v>
      </c>
      <c r="E119" s="1">
        <v>325766</v>
      </c>
      <c r="F119" s="1">
        <v>219792</v>
      </c>
      <c r="J119" s="1">
        <v>850</v>
      </c>
    </row>
    <row r="120" spans="1:10" ht="16" x14ac:dyDescent="0.2">
      <c r="A120" s="7" t="s">
        <v>101</v>
      </c>
      <c r="B120" s="1">
        <v>1294195</v>
      </c>
      <c r="C120" s="1">
        <v>517651</v>
      </c>
      <c r="D120" s="1">
        <v>363048</v>
      </c>
      <c r="E120" s="1">
        <v>214490</v>
      </c>
      <c r="F120" s="1">
        <v>194710</v>
      </c>
      <c r="J120" s="1">
        <v>4295</v>
      </c>
    </row>
    <row r="121" spans="1:10" ht="16" x14ac:dyDescent="0.2">
      <c r="A121" s="7" t="s">
        <v>102</v>
      </c>
      <c r="B121" s="1">
        <v>92259</v>
      </c>
      <c r="C121" s="1">
        <v>26163</v>
      </c>
      <c r="D121" s="1">
        <v>33597</v>
      </c>
      <c r="E121" s="1">
        <v>20042</v>
      </c>
      <c r="F121" s="1">
        <v>12457</v>
      </c>
      <c r="J121" s="1" t="s">
        <v>32</v>
      </c>
    </row>
    <row r="122" spans="1:10" ht="16" x14ac:dyDescent="0.2">
      <c r="A122" s="7" t="s">
        <v>103</v>
      </c>
      <c r="B122" s="1" t="s">
        <v>32</v>
      </c>
      <c r="C122" s="1" t="s">
        <v>32</v>
      </c>
      <c r="D122" s="1" t="s">
        <v>32</v>
      </c>
      <c r="E122" s="1" t="s">
        <v>32</v>
      </c>
      <c r="F122" s="1" t="s">
        <v>32</v>
      </c>
      <c r="J122" s="1" t="s">
        <v>32</v>
      </c>
    </row>
    <row r="123" spans="1:10" ht="16" x14ac:dyDescent="0.2">
      <c r="A123" s="7" t="s">
        <v>45</v>
      </c>
      <c r="B123" s="1">
        <v>720241</v>
      </c>
      <c r="C123" s="1">
        <v>112207</v>
      </c>
      <c r="D123" s="1">
        <v>176335</v>
      </c>
      <c r="E123" s="1">
        <v>107661</v>
      </c>
      <c r="F123" s="1">
        <v>83564</v>
      </c>
      <c r="J123" s="1">
        <v>240474</v>
      </c>
    </row>
    <row r="124" spans="1:10" ht="16" x14ac:dyDescent="0.2">
      <c r="A124" s="6" t="s">
        <v>29</v>
      </c>
    </row>
    <row r="125" spans="1:10" ht="16" x14ac:dyDescent="0.2">
      <c r="A125" s="7" t="s">
        <v>100</v>
      </c>
      <c r="B125" s="1">
        <v>2970793</v>
      </c>
      <c r="C125" s="1">
        <v>1532038</v>
      </c>
      <c r="D125" s="1">
        <v>725275</v>
      </c>
      <c r="E125" s="1">
        <v>414928</v>
      </c>
      <c r="F125" s="1">
        <v>293405</v>
      </c>
      <c r="J125" s="1">
        <v>5145</v>
      </c>
    </row>
    <row r="126" spans="1:10" ht="16" x14ac:dyDescent="0.2">
      <c r="A126" s="7" t="s">
        <v>101</v>
      </c>
      <c r="B126" s="1">
        <v>492199</v>
      </c>
      <c r="C126" s="1">
        <v>173243</v>
      </c>
      <c r="D126" s="1">
        <v>138576</v>
      </c>
      <c r="E126" s="1">
        <v>92294</v>
      </c>
      <c r="F126" s="1">
        <v>88085</v>
      </c>
      <c r="J126" s="1" t="s">
        <v>32</v>
      </c>
    </row>
    <row r="127" spans="1:10" ht="16" x14ac:dyDescent="0.2">
      <c r="A127" s="7" t="s">
        <v>102</v>
      </c>
      <c r="B127" s="1">
        <v>153253</v>
      </c>
      <c r="C127" s="1">
        <v>40442</v>
      </c>
      <c r="D127" s="1">
        <v>26479</v>
      </c>
      <c r="E127" s="1">
        <v>53075</v>
      </c>
      <c r="F127" s="1">
        <v>33256</v>
      </c>
      <c r="J127" s="1" t="s">
        <v>32</v>
      </c>
    </row>
    <row r="128" spans="1:10" ht="16" x14ac:dyDescent="0.2">
      <c r="A128" s="7" t="s">
        <v>103</v>
      </c>
      <c r="B128" s="1">
        <v>18576</v>
      </c>
      <c r="C128" s="1">
        <v>10997</v>
      </c>
      <c r="D128" s="1">
        <v>3555</v>
      </c>
      <c r="E128" s="1" t="s">
        <v>32</v>
      </c>
      <c r="F128" s="1">
        <v>4024</v>
      </c>
      <c r="J128" s="1" t="s">
        <v>32</v>
      </c>
    </row>
    <row r="129" spans="1:10" ht="16" x14ac:dyDescent="0.2">
      <c r="A129" s="7" t="s">
        <v>45</v>
      </c>
      <c r="B129" s="1">
        <v>727026</v>
      </c>
      <c r="C129" s="1">
        <v>111414</v>
      </c>
      <c r="D129" s="1">
        <v>175725</v>
      </c>
      <c r="E129" s="1">
        <v>107661</v>
      </c>
      <c r="F129" s="1">
        <v>91752</v>
      </c>
      <c r="J129" s="1">
        <v>240474</v>
      </c>
    </row>
    <row r="130" spans="1:10" ht="16" x14ac:dyDescent="0.2">
      <c r="A130" s="6" t="s">
        <v>30</v>
      </c>
    </row>
    <row r="131" spans="1:10" ht="16" x14ac:dyDescent="0.2">
      <c r="A131" s="7" t="s">
        <v>100</v>
      </c>
      <c r="B131" s="1">
        <v>3435601</v>
      </c>
      <c r="C131" s="1">
        <v>1708935</v>
      </c>
      <c r="D131" s="1">
        <v>856470</v>
      </c>
      <c r="E131" s="1">
        <v>497068</v>
      </c>
      <c r="F131" s="1">
        <v>367983</v>
      </c>
      <c r="J131" s="1">
        <v>5145</v>
      </c>
    </row>
    <row r="132" spans="1:10" ht="16" x14ac:dyDescent="0.2">
      <c r="A132" s="7" t="s">
        <v>101</v>
      </c>
      <c r="B132" s="1">
        <v>180620</v>
      </c>
      <c r="C132" s="1">
        <v>36789</v>
      </c>
      <c r="D132" s="1">
        <v>38869</v>
      </c>
      <c r="E132" s="1">
        <v>60319</v>
      </c>
      <c r="F132" s="1">
        <v>44644</v>
      </c>
      <c r="J132" s="1" t="s">
        <v>32</v>
      </c>
    </row>
    <row r="133" spans="1:10" ht="16" x14ac:dyDescent="0.2">
      <c r="A133" s="7" t="s">
        <v>102</v>
      </c>
      <c r="B133" s="1">
        <v>13933</v>
      </c>
      <c r="C133" s="1" t="s">
        <v>32</v>
      </c>
      <c r="D133" s="1" t="s">
        <v>32</v>
      </c>
      <c r="E133" s="1">
        <v>2247</v>
      </c>
      <c r="F133" s="1">
        <v>11686</v>
      </c>
      <c r="J133" s="1" t="s">
        <v>32</v>
      </c>
    </row>
    <row r="134" spans="1:10" ht="16" x14ac:dyDescent="0.2">
      <c r="A134" s="7" t="s">
        <v>103</v>
      </c>
      <c r="B134" s="1">
        <v>10997</v>
      </c>
      <c r="C134" s="1">
        <v>10997</v>
      </c>
      <c r="D134" s="1" t="s">
        <v>32</v>
      </c>
      <c r="E134" s="1" t="s">
        <v>32</v>
      </c>
      <c r="F134" s="1" t="s">
        <v>32</v>
      </c>
      <c r="J134" s="1" t="s">
        <v>32</v>
      </c>
    </row>
    <row r="135" spans="1:10" ht="16" x14ac:dyDescent="0.2">
      <c r="A135" s="7" t="s">
        <v>45</v>
      </c>
      <c r="B135" s="1">
        <v>720695</v>
      </c>
      <c r="C135" s="1">
        <v>111414</v>
      </c>
      <c r="D135" s="1">
        <v>174273</v>
      </c>
      <c r="E135" s="1">
        <v>108324</v>
      </c>
      <c r="F135" s="1">
        <v>86210</v>
      </c>
      <c r="J135" s="1">
        <v>240474</v>
      </c>
    </row>
    <row r="136" spans="1:10" ht="16" x14ac:dyDescent="0.2">
      <c r="A136" s="6" t="s">
        <v>31</v>
      </c>
    </row>
    <row r="137" spans="1:10" ht="16" x14ac:dyDescent="0.2">
      <c r="A137" s="7" t="s">
        <v>100</v>
      </c>
      <c r="B137" s="1">
        <v>3487209</v>
      </c>
      <c r="C137" s="1">
        <v>1702378</v>
      </c>
      <c r="D137" s="1">
        <v>861126</v>
      </c>
      <c r="E137" s="1">
        <v>544165</v>
      </c>
      <c r="F137" s="1">
        <v>374395</v>
      </c>
      <c r="J137" s="1">
        <v>5145</v>
      </c>
    </row>
    <row r="138" spans="1:10" ht="16" x14ac:dyDescent="0.2">
      <c r="A138" s="7" t="s">
        <v>101</v>
      </c>
      <c r="B138" s="1">
        <v>137909</v>
      </c>
      <c r="C138" s="1">
        <v>42549</v>
      </c>
      <c r="D138" s="1">
        <v>31702</v>
      </c>
      <c r="E138" s="1">
        <v>14872</v>
      </c>
      <c r="F138" s="1">
        <v>48786</v>
      </c>
      <c r="J138" s="1" t="s">
        <v>32</v>
      </c>
    </row>
    <row r="139" spans="1:10" ht="16" x14ac:dyDescent="0.2">
      <c r="A139" s="7" t="s">
        <v>102</v>
      </c>
      <c r="B139" s="1">
        <v>7537</v>
      </c>
      <c r="C139" s="1">
        <v>798</v>
      </c>
      <c r="D139" s="1">
        <v>2364</v>
      </c>
      <c r="E139" s="1">
        <v>598</v>
      </c>
      <c r="F139" s="1">
        <v>3777</v>
      </c>
      <c r="J139" s="1" t="s">
        <v>32</v>
      </c>
    </row>
    <row r="140" spans="1:10" ht="16" x14ac:dyDescent="0.2">
      <c r="A140" s="7" t="s">
        <v>103</v>
      </c>
      <c r="B140" s="1">
        <v>10997</v>
      </c>
      <c r="C140" s="1">
        <v>10997</v>
      </c>
      <c r="D140" s="1" t="s">
        <v>32</v>
      </c>
      <c r="E140" s="1" t="s">
        <v>32</v>
      </c>
      <c r="F140" s="1" t="s">
        <v>32</v>
      </c>
      <c r="J140" s="1" t="s">
        <v>32</v>
      </c>
    </row>
    <row r="141" spans="1:10" ht="16" x14ac:dyDescent="0.2">
      <c r="A141" s="7" t="s">
        <v>45</v>
      </c>
      <c r="B141" s="1">
        <v>718195</v>
      </c>
      <c r="C141" s="1">
        <v>111414</v>
      </c>
      <c r="D141" s="1">
        <v>174419</v>
      </c>
      <c r="E141" s="1">
        <v>108324</v>
      </c>
      <c r="F141" s="1">
        <v>83564</v>
      </c>
      <c r="J141" s="1">
        <v>240474</v>
      </c>
    </row>
    <row r="142" spans="1:10" s="2" customFormat="1" x14ac:dyDescent="0.2">
      <c r="A142" s="2" t="s">
        <v>104</v>
      </c>
    </row>
    <row r="143" spans="1:10" s="2" customFormat="1" x14ac:dyDescent="0.2">
      <c r="A143" s="2" t="s">
        <v>105</v>
      </c>
    </row>
    <row r="144" spans="1:10" s="2" customFormat="1" x14ac:dyDescent="0.2"/>
    <row r="145" s="2" customFormat="1" x14ac:dyDescent="0.2"/>
    <row r="146" s="2" customFormat="1" x14ac:dyDescent="0.2"/>
    <row r="147" s="2" customFormat="1" x14ac:dyDescent="0.2"/>
    <row r="148" s="2" customFormat="1" x14ac:dyDescent="0.2"/>
    <row r="149" s="2" customFormat="1" x14ac:dyDescent="0.2"/>
    <row r="150" s="2" customFormat="1" x14ac:dyDescent="0.2"/>
    <row r="151" s="2" customFormat="1" x14ac:dyDescent="0.2"/>
    <row r="152" s="2" customFormat="1" x14ac:dyDescent="0.2"/>
    <row r="153" s="2" customFormat="1" x14ac:dyDescent="0.2"/>
    <row r="154" s="2" customFormat="1" x14ac:dyDescent="0.2"/>
    <row r="155" s="2" customFormat="1" x14ac:dyDescent="0.2"/>
    <row r="156" s="2" customFormat="1" x14ac:dyDescent="0.2"/>
    <row r="157" s="2" customFormat="1" x14ac:dyDescent="0.2"/>
    <row r="158" s="2" customFormat="1" x14ac:dyDescent="0.2"/>
    <row r="159" s="2" customFormat="1" x14ac:dyDescent="0.2"/>
    <row r="160" s="2" customFormat="1" x14ac:dyDescent="0.2"/>
    <row r="161" s="2" customFormat="1" x14ac:dyDescent="0.2"/>
    <row r="162" s="2" customFormat="1" x14ac:dyDescent="0.2"/>
    <row r="163" s="2" customFormat="1" x14ac:dyDescent="0.2"/>
    <row r="164" s="2" customFormat="1" x14ac:dyDescent="0.2"/>
    <row r="165" s="2" customFormat="1" x14ac:dyDescent="0.2"/>
    <row r="166" s="2" customFormat="1" x14ac:dyDescent="0.2"/>
    <row r="167" s="2" customFormat="1" x14ac:dyDescent="0.2"/>
    <row r="168" s="2" customFormat="1" x14ac:dyDescent="0.2"/>
    <row r="169" s="2" customFormat="1" x14ac:dyDescent="0.2"/>
    <row r="170" s="2" customFormat="1" x14ac:dyDescent="0.2"/>
    <row r="171" s="2" customFormat="1" x14ac:dyDescent="0.2"/>
    <row r="172" s="2" customFormat="1" x14ac:dyDescent="0.2"/>
    <row r="173" s="2" customFormat="1" x14ac:dyDescent="0.2"/>
    <row r="174" s="2" customFormat="1" x14ac:dyDescent="0.2"/>
    <row r="175" s="2" customFormat="1" x14ac:dyDescent="0.2"/>
    <row r="176" s="2" customFormat="1" x14ac:dyDescent="0.2"/>
    <row r="177" s="2" customFormat="1" x14ac:dyDescent="0.2"/>
    <row r="178" s="2" customFormat="1" x14ac:dyDescent="0.2"/>
    <row r="179" s="2" customFormat="1" x14ac:dyDescent="0.2"/>
    <row r="180" s="2" customFormat="1" x14ac:dyDescent="0.2"/>
    <row r="181" s="2" customFormat="1" x14ac:dyDescent="0.2"/>
    <row r="182" s="2" customFormat="1" x14ac:dyDescent="0.2"/>
    <row r="183" s="2" customFormat="1" x14ac:dyDescent="0.2"/>
    <row r="184" s="2" customFormat="1" x14ac:dyDescent="0.2"/>
    <row r="185" s="2" customFormat="1" x14ac:dyDescent="0.2"/>
    <row r="186" s="2" customFormat="1" x14ac:dyDescent="0.2"/>
    <row r="187" s="2" customFormat="1" x14ac:dyDescent="0.2"/>
    <row r="188" s="2" customFormat="1" x14ac:dyDescent="0.2"/>
    <row r="189" s="2" customFormat="1" x14ac:dyDescent="0.2"/>
    <row r="190" s="2" customFormat="1" x14ac:dyDescent="0.2"/>
    <row r="191" s="2" customFormat="1" x14ac:dyDescent="0.2"/>
  </sheetData>
  <mergeCells count="3">
    <mergeCell ref="C5:J5"/>
    <mergeCell ref="B5:B6"/>
    <mergeCell ref="A5:A6"/>
  </mergeCells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A00-000000000000}">
  <sheetPr codeName="Sheet59"/>
  <dimension ref="A1:T191"/>
  <sheetViews>
    <sheetView workbookViewId="0">
      <pane ySplit="8" topLeftCell="A9" activePane="bottomLeft" state="frozen"/>
      <selection pane="bottomLeft"/>
    </sheetView>
  </sheetViews>
  <sheetFormatPr baseColWidth="10" defaultColWidth="8.83203125" defaultRowHeight="15" x14ac:dyDescent="0.2"/>
  <cols>
    <col min="1" max="1" width="45.6640625" style="1" customWidth="1"/>
    <col min="2" max="10" width="20.6640625" style="1" customWidth="1"/>
    <col min="11" max="20" width="9.1640625" style="2"/>
  </cols>
  <sheetData>
    <row r="1" spans="1:10" s="2" customFormat="1" ht="16" x14ac:dyDescent="0.2">
      <c r="A1" s="3" t="s">
        <v>163</v>
      </c>
    </row>
    <row r="2" spans="1:10" s="2" customFormat="1" x14ac:dyDescent="0.2">
      <c r="A2" s="2" t="s">
        <v>1</v>
      </c>
    </row>
    <row r="3" spans="1:10" s="2" customFormat="1" x14ac:dyDescent="0.2">
      <c r="A3" s="2" t="s">
        <v>2</v>
      </c>
    </row>
    <row r="4" spans="1:10" s="2" customFormat="1" x14ac:dyDescent="0.2">
      <c r="A4" s="2" t="s">
        <v>3</v>
      </c>
    </row>
    <row r="5" spans="1:10" x14ac:dyDescent="0.2">
      <c r="A5" s="9" t="s">
        <v>33</v>
      </c>
      <c r="B5" s="9" t="s">
        <v>4</v>
      </c>
      <c r="C5" s="9" t="s">
        <v>5</v>
      </c>
      <c r="D5" s="9" t="s">
        <v>5</v>
      </c>
      <c r="E5" s="9" t="s">
        <v>5</v>
      </c>
      <c r="F5" s="9" t="s">
        <v>5</v>
      </c>
      <c r="G5" s="9"/>
      <c r="H5" s="9"/>
      <c r="I5" s="9"/>
      <c r="J5" s="9" t="s">
        <v>5</v>
      </c>
    </row>
    <row r="6" spans="1:10" ht="32" x14ac:dyDescent="0.2">
      <c r="A6" s="9"/>
      <c r="B6" s="9"/>
      <c r="C6" s="4" t="s">
        <v>6</v>
      </c>
      <c r="D6" s="4" t="s">
        <v>7</v>
      </c>
      <c r="E6" s="4" t="s">
        <v>8</v>
      </c>
      <c r="F6" s="4" t="s">
        <v>9</v>
      </c>
      <c r="G6" s="4" t="s">
        <v>172</v>
      </c>
      <c r="H6" s="4" t="s">
        <v>173</v>
      </c>
      <c r="I6" s="4" t="s">
        <v>174</v>
      </c>
      <c r="J6" s="4" t="s">
        <v>10</v>
      </c>
    </row>
    <row r="7" spans="1:10" ht="0" hidden="1" customHeight="1" x14ac:dyDescent="0.2"/>
    <row r="8" spans="1:10" x14ac:dyDescent="0.2">
      <c r="A8" s="5" t="s">
        <v>4</v>
      </c>
      <c r="B8" s="1">
        <v>4675899</v>
      </c>
      <c r="C8" s="1">
        <v>1190898</v>
      </c>
      <c r="D8" s="1">
        <v>1206052</v>
      </c>
      <c r="E8" s="1">
        <v>1022754</v>
      </c>
      <c r="F8" s="1">
        <v>750114</v>
      </c>
      <c r="G8" s="1">
        <f>SUM(C8:F8)</f>
        <v>4169818</v>
      </c>
      <c r="H8" s="1">
        <f>SUM(E8:F8)</f>
        <v>1772868</v>
      </c>
      <c r="I8" s="8">
        <f>H8/G8</f>
        <v>0.42516675787768193</v>
      </c>
      <c r="J8" s="1">
        <v>506081</v>
      </c>
    </row>
    <row r="9" spans="1:10" ht="16" x14ac:dyDescent="0.2">
      <c r="A9" s="6" t="s">
        <v>11</v>
      </c>
    </row>
    <row r="10" spans="1:10" ht="16" x14ac:dyDescent="0.2">
      <c r="A10" s="7" t="s">
        <v>34</v>
      </c>
      <c r="B10" s="1">
        <v>579577</v>
      </c>
      <c r="C10" s="1">
        <v>133866</v>
      </c>
      <c r="D10" s="1">
        <v>109616</v>
      </c>
      <c r="E10" s="1">
        <v>170174</v>
      </c>
      <c r="F10" s="1">
        <v>33534</v>
      </c>
      <c r="J10" s="1">
        <v>132387</v>
      </c>
    </row>
    <row r="11" spans="1:10" ht="16" x14ac:dyDescent="0.2">
      <c r="A11" s="7" t="s">
        <v>35</v>
      </c>
      <c r="B11" s="1">
        <v>779549</v>
      </c>
      <c r="C11" s="1">
        <v>147941</v>
      </c>
      <c r="D11" s="1">
        <v>182524</v>
      </c>
      <c r="E11" s="1">
        <v>156032</v>
      </c>
      <c r="F11" s="1">
        <v>143319</v>
      </c>
      <c r="J11" s="1">
        <v>149733</v>
      </c>
    </row>
    <row r="12" spans="1:10" ht="16" x14ac:dyDescent="0.2">
      <c r="A12" s="7" t="s">
        <v>36</v>
      </c>
      <c r="B12" s="1">
        <v>1350722</v>
      </c>
      <c r="C12" s="1">
        <v>290389</v>
      </c>
      <c r="D12" s="1">
        <v>366070</v>
      </c>
      <c r="E12" s="1">
        <v>356351</v>
      </c>
      <c r="F12" s="1">
        <v>259445</v>
      </c>
      <c r="J12" s="1">
        <v>78467</v>
      </c>
    </row>
    <row r="13" spans="1:10" ht="16" x14ac:dyDescent="0.2">
      <c r="A13" s="7" t="s">
        <v>37</v>
      </c>
      <c r="B13" s="1">
        <v>1029695</v>
      </c>
      <c r="C13" s="1">
        <v>300194</v>
      </c>
      <c r="D13" s="1">
        <v>270819</v>
      </c>
      <c r="E13" s="1">
        <v>166907</v>
      </c>
      <c r="F13" s="1">
        <v>205186</v>
      </c>
      <c r="J13" s="1">
        <v>86589</v>
      </c>
    </row>
    <row r="14" spans="1:10" ht="16" x14ac:dyDescent="0.2">
      <c r="A14" s="7" t="s">
        <v>38</v>
      </c>
      <c r="B14" s="1">
        <v>936357</v>
      </c>
      <c r="C14" s="1">
        <v>318510</v>
      </c>
      <c r="D14" s="1">
        <v>277022</v>
      </c>
      <c r="E14" s="1">
        <v>173290</v>
      </c>
      <c r="F14" s="1">
        <v>108629</v>
      </c>
      <c r="J14" s="1">
        <v>58906</v>
      </c>
    </row>
    <row r="15" spans="1:10" ht="16" x14ac:dyDescent="0.2">
      <c r="A15" s="6" t="s">
        <v>12</v>
      </c>
    </row>
    <row r="16" spans="1:10" ht="16" x14ac:dyDescent="0.2">
      <c r="A16" s="7" t="s">
        <v>39</v>
      </c>
      <c r="B16" s="1">
        <v>2408924</v>
      </c>
      <c r="C16" s="1">
        <v>718154</v>
      </c>
      <c r="D16" s="1">
        <v>526691</v>
      </c>
      <c r="E16" s="1">
        <v>486880</v>
      </c>
      <c r="F16" s="1">
        <v>376777</v>
      </c>
      <c r="J16" s="1">
        <v>300422</v>
      </c>
    </row>
    <row r="17" spans="1:10" ht="16" x14ac:dyDescent="0.2">
      <c r="A17" s="7" t="s">
        <v>40</v>
      </c>
      <c r="B17" s="1">
        <v>2266975</v>
      </c>
      <c r="C17" s="1">
        <v>472745</v>
      </c>
      <c r="D17" s="1">
        <v>679361</v>
      </c>
      <c r="E17" s="1">
        <v>535874</v>
      </c>
      <c r="F17" s="1">
        <v>373337</v>
      </c>
      <c r="J17" s="1">
        <v>205659</v>
      </c>
    </row>
    <row r="18" spans="1:10" ht="16" x14ac:dyDescent="0.2">
      <c r="A18" s="6" t="s">
        <v>13</v>
      </c>
    </row>
    <row r="19" spans="1:10" ht="16" x14ac:dyDescent="0.2">
      <c r="A19" s="7" t="s">
        <v>41</v>
      </c>
      <c r="B19" s="1">
        <v>2353548</v>
      </c>
      <c r="C19" s="1">
        <v>674434</v>
      </c>
      <c r="D19" s="1">
        <v>519758</v>
      </c>
      <c r="E19" s="1">
        <v>482157</v>
      </c>
      <c r="F19" s="1">
        <v>376777</v>
      </c>
      <c r="J19" s="1">
        <v>300422</v>
      </c>
    </row>
    <row r="20" spans="1:10" ht="16" x14ac:dyDescent="0.2">
      <c r="A20" s="7" t="s">
        <v>42</v>
      </c>
      <c r="B20" s="1">
        <v>2191316</v>
      </c>
      <c r="C20" s="1">
        <v>450252</v>
      </c>
      <c r="D20" s="1">
        <v>670679</v>
      </c>
      <c r="E20" s="1">
        <v>500348</v>
      </c>
      <c r="F20" s="1">
        <v>371607</v>
      </c>
      <c r="J20" s="1">
        <v>198430</v>
      </c>
    </row>
    <row r="21" spans="1:10" ht="16" x14ac:dyDescent="0.2">
      <c r="A21" s="7" t="s">
        <v>43</v>
      </c>
      <c r="B21" s="1">
        <v>32329</v>
      </c>
      <c r="C21" s="1" t="s">
        <v>32</v>
      </c>
      <c r="D21" s="1" t="s">
        <v>32</v>
      </c>
      <c r="E21" s="1">
        <v>32329</v>
      </c>
      <c r="F21" s="1" t="s">
        <v>32</v>
      </c>
      <c r="J21" s="1" t="s">
        <v>32</v>
      </c>
    </row>
    <row r="22" spans="1:10" ht="16" x14ac:dyDescent="0.2">
      <c r="A22" s="7" t="s">
        <v>44</v>
      </c>
      <c r="B22" s="1">
        <v>30957</v>
      </c>
      <c r="C22" s="1">
        <v>22293</v>
      </c>
      <c r="D22" s="1">
        <v>6934</v>
      </c>
      <c r="E22" s="1" t="s">
        <v>32</v>
      </c>
      <c r="F22" s="1">
        <v>1730</v>
      </c>
      <c r="J22" s="1" t="s">
        <v>32</v>
      </c>
    </row>
    <row r="23" spans="1:10" ht="16" x14ac:dyDescent="0.2">
      <c r="A23" s="7" t="s">
        <v>45</v>
      </c>
      <c r="B23" s="1">
        <v>67751</v>
      </c>
      <c r="C23" s="1">
        <v>43919</v>
      </c>
      <c r="D23" s="1">
        <v>8682</v>
      </c>
      <c r="E23" s="1">
        <v>7921</v>
      </c>
      <c r="F23" s="1" t="s">
        <v>32</v>
      </c>
      <c r="J23" s="1">
        <v>7229</v>
      </c>
    </row>
    <row r="24" spans="1:10" ht="16" x14ac:dyDescent="0.2">
      <c r="A24" s="6" t="s">
        <v>14</v>
      </c>
    </row>
    <row r="25" spans="1:10" ht="16" x14ac:dyDescent="0.2">
      <c r="A25" s="7" t="s">
        <v>46</v>
      </c>
      <c r="B25" s="1">
        <v>277497</v>
      </c>
      <c r="C25" s="1">
        <v>67047</v>
      </c>
      <c r="D25" s="1">
        <v>71029</v>
      </c>
      <c r="E25" s="1">
        <v>114949</v>
      </c>
      <c r="F25" s="1">
        <v>10368</v>
      </c>
      <c r="J25" s="1">
        <v>14103</v>
      </c>
    </row>
    <row r="26" spans="1:10" ht="16" x14ac:dyDescent="0.2">
      <c r="A26" s="7" t="s">
        <v>47</v>
      </c>
      <c r="B26" s="1">
        <v>3939544</v>
      </c>
      <c r="C26" s="1">
        <v>1034562</v>
      </c>
      <c r="D26" s="1">
        <v>1034374</v>
      </c>
      <c r="E26" s="1">
        <v>735996</v>
      </c>
      <c r="F26" s="1">
        <v>676122</v>
      </c>
      <c r="J26" s="1">
        <v>458490</v>
      </c>
    </row>
    <row r="27" spans="1:10" ht="16" x14ac:dyDescent="0.2">
      <c r="A27" s="7" t="s">
        <v>48</v>
      </c>
      <c r="B27" s="1">
        <v>262649</v>
      </c>
      <c r="C27" s="1">
        <v>16906</v>
      </c>
      <c r="D27" s="1">
        <v>76094</v>
      </c>
      <c r="E27" s="1">
        <v>119059</v>
      </c>
      <c r="F27" s="1">
        <v>42855</v>
      </c>
      <c r="J27" s="1">
        <v>7735</v>
      </c>
    </row>
    <row r="28" spans="1:10" ht="16" x14ac:dyDescent="0.2">
      <c r="A28" s="7" t="s">
        <v>49</v>
      </c>
      <c r="B28" s="1">
        <v>69216</v>
      </c>
      <c r="C28" s="1">
        <v>47577</v>
      </c>
      <c r="D28" s="1">
        <v>1935</v>
      </c>
      <c r="E28" s="1">
        <v>16517</v>
      </c>
      <c r="F28" s="1" t="s">
        <v>32</v>
      </c>
      <c r="J28" s="1">
        <v>3188</v>
      </c>
    </row>
    <row r="29" spans="1:10" ht="16" x14ac:dyDescent="0.2">
      <c r="A29" s="7" t="s">
        <v>50</v>
      </c>
      <c r="B29" s="1">
        <v>68174</v>
      </c>
      <c r="C29" s="1">
        <v>18462</v>
      </c>
      <c r="D29" s="1">
        <v>8349</v>
      </c>
      <c r="E29" s="1">
        <v>33036</v>
      </c>
      <c r="F29" s="1" t="s">
        <v>32</v>
      </c>
      <c r="J29" s="1">
        <v>8327</v>
      </c>
    </row>
    <row r="30" spans="1:10" ht="16" x14ac:dyDescent="0.2">
      <c r="A30" s="7" t="s">
        <v>45</v>
      </c>
      <c r="B30" s="1">
        <v>58819</v>
      </c>
      <c r="C30" s="1">
        <v>6344</v>
      </c>
      <c r="D30" s="1">
        <v>14271</v>
      </c>
      <c r="E30" s="1">
        <v>3197</v>
      </c>
      <c r="F30" s="1">
        <v>20768</v>
      </c>
      <c r="J30" s="1">
        <v>14239</v>
      </c>
    </row>
    <row r="31" spans="1:10" ht="16" x14ac:dyDescent="0.2">
      <c r="A31" s="6" t="s">
        <v>15</v>
      </c>
    </row>
    <row r="32" spans="1:10" ht="16" x14ac:dyDescent="0.2">
      <c r="A32" s="7" t="s">
        <v>51</v>
      </c>
      <c r="B32" s="1">
        <v>540146</v>
      </c>
      <c r="C32" s="1">
        <v>83954</v>
      </c>
      <c r="D32" s="1">
        <v>147123</v>
      </c>
      <c r="E32" s="1">
        <v>234008</v>
      </c>
      <c r="F32" s="1">
        <v>53223</v>
      </c>
      <c r="J32" s="1">
        <v>21838</v>
      </c>
    </row>
    <row r="33" spans="1:10" ht="16" x14ac:dyDescent="0.2">
      <c r="A33" s="7" t="s">
        <v>52</v>
      </c>
      <c r="B33" s="1">
        <v>3883968</v>
      </c>
      <c r="C33" s="1">
        <v>990643</v>
      </c>
      <c r="D33" s="1">
        <v>1027440</v>
      </c>
      <c r="E33" s="1">
        <v>731272</v>
      </c>
      <c r="F33" s="1">
        <v>676122</v>
      </c>
      <c r="J33" s="1">
        <v>458490</v>
      </c>
    </row>
    <row r="34" spans="1:10" ht="16" x14ac:dyDescent="0.2">
      <c r="A34" s="7" t="s">
        <v>53</v>
      </c>
      <c r="B34" s="1">
        <v>141966</v>
      </c>
      <c r="C34" s="1">
        <v>66039</v>
      </c>
      <c r="D34" s="1">
        <v>14860</v>
      </c>
      <c r="E34" s="1">
        <v>49553</v>
      </c>
      <c r="F34" s="1" t="s">
        <v>32</v>
      </c>
      <c r="J34" s="1">
        <v>11514</v>
      </c>
    </row>
    <row r="35" spans="1:10" ht="16" x14ac:dyDescent="0.2">
      <c r="A35" s="7" t="s">
        <v>45</v>
      </c>
      <c r="B35" s="1">
        <v>109819</v>
      </c>
      <c r="C35" s="1">
        <v>50263</v>
      </c>
      <c r="D35" s="1">
        <v>16629</v>
      </c>
      <c r="E35" s="1">
        <v>7921</v>
      </c>
      <c r="F35" s="1">
        <v>20768</v>
      </c>
      <c r="J35" s="1">
        <v>14239</v>
      </c>
    </row>
    <row r="36" spans="1:10" ht="16" x14ac:dyDescent="0.2">
      <c r="A36" s="6" t="s">
        <v>16</v>
      </c>
    </row>
    <row r="37" spans="1:10" ht="16" x14ac:dyDescent="0.2">
      <c r="A37" s="7" t="s">
        <v>54</v>
      </c>
      <c r="B37" s="1">
        <v>2100408</v>
      </c>
      <c r="C37" s="1">
        <v>336977</v>
      </c>
      <c r="D37" s="1">
        <v>541537</v>
      </c>
      <c r="E37" s="1">
        <v>523091</v>
      </c>
      <c r="F37" s="1">
        <v>372336</v>
      </c>
      <c r="G37" s="1">
        <f>SUM(C37:F37)</f>
        <v>1773941</v>
      </c>
      <c r="H37" s="1">
        <f>SUM(E37:F37)</f>
        <v>895427</v>
      </c>
      <c r="I37" s="8">
        <f>H37/G37</f>
        <v>0.50476706947976291</v>
      </c>
      <c r="J37" s="1">
        <v>326467</v>
      </c>
    </row>
    <row r="38" spans="1:10" ht="16" x14ac:dyDescent="0.2">
      <c r="A38" s="7" t="s">
        <v>55</v>
      </c>
      <c r="B38" s="1">
        <v>1434044</v>
      </c>
      <c r="C38" s="1">
        <v>579603</v>
      </c>
      <c r="D38" s="1">
        <v>398054</v>
      </c>
      <c r="E38" s="1">
        <v>210212</v>
      </c>
      <c r="F38" s="1">
        <v>135904</v>
      </c>
      <c r="G38" s="1">
        <f t="shared" ref="G38:G41" si="0">SUM(C38:F38)</f>
        <v>1323773</v>
      </c>
      <c r="H38" s="1">
        <f t="shared" ref="H38:H41" si="1">SUM(E38:F38)</f>
        <v>346116</v>
      </c>
      <c r="I38" s="8">
        <f t="shared" ref="I38:I41" si="2">H38/G38</f>
        <v>0.261461746084865</v>
      </c>
      <c r="J38" s="1">
        <v>110271</v>
      </c>
    </row>
    <row r="39" spans="1:10" ht="16" x14ac:dyDescent="0.2">
      <c r="A39" s="7" t="s">
        <v>56</v>
      </c>
      <c r="B39" s="1">
        <v>1010607</v>
      </c>
      <c r="C39" s="1">
        <v>227848</v>
      </c>
      <c r="D39" s="1">
        <v>222479</v>
      </c>
      <c r="E39" s="1">
        <v>274606</v>
      </c>
      <c r="F39" s="1">
        <v>232924</v>
      </c>
      <c r="G39" s="1">
        <f t="shared" si="0"/>
        <v>957857</v>
      </c>
      <c r="H39" s="1">
        <f t="shared" si="1"/>
        <v>507530</v>
      </c>
      <c r="I39" s="8">
        <f t="shared" si="2"/>
        <v>0.52985988513943105</v>
      </c>
      <c r="J39" s="1">
        <v>52750</v>
      </c>
    </row>
    <row r="40" spans="1:10" ht="16" x14ac:dyDescent="0.2">
      <c r="A40" s="7" t="s">
        <v>57</v>
      </c>
      <c r="B40" s="1">
        <v>86593</v>
      </c>
      <c r="C40" s="1">
        <v>26424</v>
      </c>
      <c r="D40" s="1">
        <v>28770</v>
      </c>
      <c r="E40" s="1">
        <v>14845</v>
      </c>
      <c r="F40" s="1">
        <v>8950</v>
      </c>
      <c r="G40" s="1">
        <f t="shared" si="0"/>
        <v>78989</v>
      </c>
      <c r="H40" s="1">
        <f t="shared" si="1"/>
        <v>23795</v>
      </c>
      <c r="I40" s="8">
        <f t="shared" si="2"/>
        <v>0.30124447707908697</v>
      </c>
      <c r="J40" s="1">
        <v>7604</v>
      </c>
    </row>
    <row r="41" spans="1:10" ht="16" x14ac:dyDescent="0.2">
      <c r="A41" s="7" t="s">
        <v>58</v>
      </c>
      <c r="B41" s="1">
        <v>44248</v>
      </c>
      <c r="C41" s="1">
        <v>20046</v>
      </c>
      <c r="D41" s="1">
        <v>15212</v>
      </c>
      <c r="E41" s="1" t="s">
        <v>32</v>
      </c>
      <c r="F41" s="1" t="s">
        <v>32</v>
      </c>
      <c r="G41" s="1">
        <f t="shared" si="0"/>
        <v>35258</v>
      </c>
      <c r="H41" s="1">
        <f t="shared" si="1"/>
        <v>0</v>
      </c>
      <c r="I41" s="8">
        <f t="shared" si="2"/>
        <v>0</v>
      </c>
      <c r="J41" s="1">
        <v>8989</v>
      </c>
    </row>
    <row r="42" spans="1:10" ht="16" x14ac:dyDescent="0.2">
      <c r="A42" s="6" t="s">
        <v>17</v>
      </c>
    </row>
    <row r="43" spans="1:10" ht="16" x14ac:dyDescent="0.2">
      <c r="A43" s="7" t="s">
        <v>59</v>
      </c>
      <c r="B43" s="1">
        <v>249457</v>
      </c>
      <c r="C43" s="1">
        <v>94615</v>
      </c>
      <c r="D43" s="1">
        <v>22154</v>
      </c>
      <c r="E43" s="1">
        <v>112365</v>
      </c>
      <c r="F43" s="1">
        <v>13864</v>
      </c>
      <c r="J43" s="1">
        <v>6459</v>
      </c>
    </row>
    <row r="44" spans="1:10" ht="16" x14ac:dyDescent="0.2">
      <c r="A44" s="7" t="s">
        <v>60</v>
      </c>
      <c r="B44" s="1">
        <v>1321865</v>
      </c>
      <c r="C44" s="1">
        <v>189351</v>
      </c>
      <c r="D44" s="1">
        <v>342694</v>
      </c>
      <c r="E44" s="1">
        <v>277660</v>
      </c>
      <c r="F44" s="1">
        <v>286078</v>
      </c>
      <c r="J44" s="1">
        <v>226081</v>
      </c>
    </row>
    <row r="45" spans="1:10" ht="16" x14ac:dyDescent="0.2">
      <c r="A45" s="7" t="s">
        <v>61</v>
      </c>
      <c r="B45" s="1">
        <v>1410330</v>
      </c>
      <c r="C45" s="1">
        <v>326713</v>
      </c>
      <c r="D45" s="1">
        <v>411443</v>
      </c>
      <c r="E45" s="1">
        <v>258267</v>
      </c>
      <c r="F45" s="1">
        <v>279263</v>
      </c>
      <c r="J45" s="1">
        <v>134644</v>
      </c>
    </row>
    <row r="46" spans="1:10" ht="16" x14ac:dyDescent="0.2">
      <c r="A46" s="7" t="s">
        <v>62</v>
      </c>
      <c r="B46" s="1">
        <v>1694248</v>
      </c>
      <c r="C46" s="1">
        <v>580221</v>
      </c>
      <c r="D46" s="1">
        <v>429761</v>
      </c>
      <c r="E46" s="1">
        <v>374461</v>
      </c>
      <c r="F46" s="1">
        <v>170909</v>
      </c>
      <c r="J46" s="1">
        <v>138897</v>
      </c>
    </row>
    <row r="47" spans="1:10" ht="16" x14ac:dyDescent="0.2">
      <c r="A47" s="6" t="s">
        <v>18</v>
      </c>
    </row>
    <row r="48" spans="1:10" ht="16" x14ac:dyDescent="0.2">
      <c r="A48" s="7" t="s">
        <v>63</v>
      </c>
      <c r="B48" s="1">
        <v>2556796</v>
      </c>
      <c r="C48" s="1">
        <v>769011</v>
      </c>
      <c r="D48" s="1">
        <v>595915</v>
      </c>
      <c r="E48" s="1">
        <v>437764</v>
      </c>
      <c r="F48" s="1">
        <v>451632</v>
      </c>
      <c r="J48" s="1">
        <v>302474</v>
      </c>
    </row>
    <row r="49" spans="1:10" ht="16" x14ac:dyDescent="0.2">
      <c r="A49" s="7" t="s">
        <v>64</v>
      </c>
      <c r="B49" s="1">
        <v>220792</v>
      </c>
      <c r="C49" s="1">
        <v>28098</v>
      </c>
      <c r="D49" s="1">
        <v>102115</v>
      </c>
      <c r="E49" s="1">
        <v>39378</v>
      </c>
      <c r="F49" s="1">
        <v>24145</v>
      </c>
      <c r="J49" s="1">
        <v>27055</v>
      </c>
    </row>
    <row r="50" spans="1:10" ht="16" x14ac:dyDescent="0.2">
      <c r="A50" s="7" t="s">
        <v>65</v>
      </c>
      <c r="B50" s="1">
        <v>766673</v>
      </c>
      <c r="C50" s="1">
        <v>111131</v>
      </c>
      <c r="D50" s="1">
        <v>176968</v>
      </c>
      <c r="E50" s="1">
        <v>231037</v>
      </c>
      <c r="F50" s="1">
        <v>173112</v>
      </c>
      <c r="J50" s="1">
        <v>74426</v>
      </c>
    </row>
    <row r="51" spans="1:10" ht="16" x14ac:dyDescent="0.2">
      <c r="A51" s="7" t="s">
        <v>66</v>
      </c>
      <c r="B51" s="1">
        <v>1118690</v>
      </c>
      <c r="C51" s="1">
        <v>276938</v>
      </c>
      <c r="D51" s="1">
        <v>331055</v>
      </c>
      <c r="E51" s="1">
        <v>314575</v>
      </c>
      <c r="F51" s="1">
        <v>101225</v>
      </c>
      <c r="J51" s="1">
        <v>94897</v>
      </c>
    </row>
    <row r="52" spans="1:10" ht="16" x14ac:dyDescent="0.2">
      <c r="A52" s="7" t="s">
        <v>45</v>
      </c>
      <c r="B52" s="1">
        <v>12949</v>
      </c>
      <c r="C52" s="1">
        <v>5720</v>
      </c>
      <c r="D52" s="1" t="s">
        <v>32</v>
      </c>
      <c r="E52" s="1" t="s">
        <v>32</v>
      </c>
      <c r="F52" s="1" t="s">
        <v>32</v>
      </c>
      <c r="J52" s="1">
        <v>7229</v>
      </c>
    </row>
    <row r="53" spans="1:10" ht="16" x14ac:dyDescent="0.2">
      <c r="A53" s="6" t="s">
        <v>19</v>
      </c>
    </row>
    <row r="54" spans="1:10" ht="16" x14ac:dyDescent="0.2">
      <c r="A54" s="7" t="s">
        <v>67</v>
      </c>
      <c r="B54" s="1">
        <v>348888</v>
      </c>
      <c r="C54" s="1">
        <v>112610</v>
      </c>
      <c r="D54" s="1">
        <v>137808</v>
      </c>
      <c r="E54" s="1">
        <v>54957</v>
      </c>
      <c r="F54" s="1">
        <v>28092</v>
      </c>
      <c r="J54" s="1">
        <v>15419</v>
      </c>
    </row>
    <row r="55" spans="1:10" ht="16" x14ac:dyDescent="0.2">
      <c r="A55" s="7" t="s">
        <v>68</v>
      </c>
      <c r="B55" s="1">
        <v>1329783</v>
      </c>
      <c r="C55" s="1">
        <v>444348</v>
      </c>
      <c r="D55" s="1">
        <v>294355</v>
      </c>
      <c r="E55" s="1">
        <v>367907</v>
      </c>
      <c r="F55" s="1">
        <v>119569</v>
      </c>
      <c r="J55" s="1">
        <v>103604</v>
      </c>
    </row>
    <row r="56" spans="1:10" ht="16" x14ac:dyDescent="0.2">
      <c r="A56" s="7" t="s">
        <v>69</v>
      </c>
      <c r="B56" s="1">
        <v>992738</v>
      </c>
      <c r="C56" s="1">
        <v>221951</v>
      </c>
      <c r="D56" s="1">
        <v>267926</v>
      </c>
      <c r="E56" s="1">
        <v>163174</v>
      </c>
      <c r="F56" s="1">
        <v>246328</v>
      </c>
      <c r="J56" s="1">
        <v>93358</v>
      </c>
    </row>
    <row r="57" spans="1:10" ht="16" x14ac:dyDescent="0.2">
      <c r="A57" s="7" t="s">
        <v>70</v>
      </c>
      <c r="B57" s="1">
        <v>935156</v>
      </c>
      <c r="C57" s="1">
        <v>180182</v>
      </c>
      <c r="D57" s="1">
        <v>260448</v>
      </c>
      <c r="E57" s="1">
        <v>264174</v>
      </c>
      <c r="F57" s="1">
        <v>126292</v>
      </c>
      <c r="J57" s="1">
        <v>104061</v>
      </c>
    </row>
    <row r="58" spans="1:10" ht="16" x14ac:dyDescent="0.2">
      <c r="A58" s="7" t="s">
        <v>71</v>
      </c>
      <c r="B58" s="1">
        <v>575430</v>
      </c>
      <c r="C58" s="1">
        <v>132445</v>
      </c>
      <c r="D58" s="1">
        <v>130319</v>
      </c>
      <c r="E58" s="1">
        <v>148305</v>
      </c>
      <c r="F58" s="1">
        <v>113776</v>
      </c>
      <c r="J58" s="1">
        <v>50585</v>
      </c>
    </row>
    <row r="59" spans="1:10" ht="16" x14ac:dyDescent="0.2">
      <c r="A59" s="7" t="s">
        <v>72</v>
      </c>
      <c r="B59" s="1">
        <v>81244</v>
      </c>
      <c r="C59" s="1">
        <v>19516</v>
      </c>
      <c r="D59" s="1">
        <v>12081</v>
      </c>
      <c r="E59" s="1" t="s">
        <v>32</v>
      </c>
      <c r="F59" s="1">
        <v>40905</v>
      </c>
      <c r="J59" s="1">
        <v>8742</v>
      </c>
    </row>
    <row r="60" spans="1:10" ht="16" x14ac:dyDescent="0.2">
      <c r="A60" s="7" t="s">
        <v>73</v>
      </c>
      <c r="B60" s="1">
        <v>412660</v>
      </c>
      <c r="C60" s="1">
        <v>79846</v>
      </c>
      <c r="D60" s="1">
        <v>103114</v>
      </c>
      <c r="E60" s="1">
        <v>24236</v>
      </c>
      <c r="F60" s="1">
        <v>75152</v>
      </c>
      <c r="J60" s="1">
        <v>130311</v>
      </c>
    </row>
    <row r="61" spans="1:10" ht="16" x14ac:dyDescent="0.2">
      <c r="A61" s="6" t="s">
        <v>20</v>
      </c>
    </row>
    <row r="62" spans="1:10" ht="16" x14ac:dyDescent="0.2">
      <c r="A62" s="7" t="s">
        <v>74</v>
      </c>
      <c r="B62" s="1">
        <v>1606865</v>
      </c>
      <c r="C62" s="1">
        <v>381158</v>
      </c>
      <c r="D62" s="1">
        <v>436612</v>
      </c>
      <c r="E62" s="1">
        <v>296446</v>
      </c>
      <c r="F62" s="1">
        <v>326855</v>
      </c>
      <c r="G62" s="1">
        <f>SUM(C62:F62)</f>
        <v>1441071</v>
      </c>
      <c r="H62" s="1">
        <f>SUM(E62:F62)</f>
        <v>623301</v>
      </c>
      <c r="I62" s="8">
        <f>H62/G62</f>
        <v>0.43252622528660978</v>
      </c>
      <c r="J62" s="1">
        <v>165795</v>
      </c>
    </row>
    <row r="63" spans="1:10" ht="16" x14ac:dyDescent="0.2">
      <c r="A63" s="7" t="s">
        <v>75</v>
      </c>
      <c r="B63" s="1">
        <v>3069034</v>
      </c>
      <c r="C63" s="1">
        <v>809740</v>
      </c>
      <c r="D63" s="1">
        <v>769441</v>
      </c>
      <c r="E63" s="1">
        <v>726308</v>
      </c>
      <c r="F63" s="1">
        <v>423259</v>
      </c>
      <c r="G63" s="1">
        <f>SUM(C63:F63)</f>
        <v>2728748</v>
      </c>
      <c r="H63" s="1">
        <f>SUM(E63:F63)</f>
        <v>1149567</v>
      </c>
      <c r="I63" s="8">
        <f>H63/G63</f>
        <v>0.42128001559689643</v>
      </c>
      <c r="J63" s="1">
        <v>340287</v>
      </c>
    </row>
    <row r="64" spans="1:10" ht="32" x14ac:dyDescent="0.2">
      <c r="A64" s="6" t="s">
        <v>21</v>
      </c>
    </row>
    <row r="65" spans="1:10" ht="16" x14ac:dyDescent="0.2">
      <c r="A65" s="7" t="s">
        <v>51</v>
      </c>
      <c r="B65" s="1">
        <v>504182</v>
      </c>
      <c r="C65" s="1">
        <v>32373</v>
      </c>
      <c r="D65" s="1">
        <v>80098</v>
      </c>
      <c r="E65" s="1">
        <v>125022</v>
      </c>
      <c r="F65" s="1">
        <v>237121</v>
      </c>
      <c r="J65" s="1">
        <v>29566</v>
      </c>
    </row>
    <row r="66" spans="1:10" ht="16" x14ac:dyDescent="0.2">
      <c r="A66" s="7" t="s">
        <v>52</v>
      </c>
      <c r="B66" s="1">
        <v>4063200</v>
      </c>
      <c r="C66" s="1">
        <v>1158525</v>
      </c>
      <c r="D66" s="1">
        <v>1125954</v>
      </c>
      <c r="E66" s="1">
        <v>897732</v>
      </c>
      <c r="F66" s="1">
        <v>512992</v>
      </c>
      <c r="J66" s="1">
        <v>367998</v>
      </c>
    </row>
    <row r="67" spans="1:10" ht="16" x14ac:dyDescent="0.2">
      <c r="A67" s="7" t="s">
        <v>45</v>
      </c>
      <c r="B67" s="1">
        <v>108517</v>
      </c>
      <c r="C67" s="1" t="s">
        <v>32</v>
      </c>
      <c r="D67" s="1" t="s">
        <v>32</v>
      </c>
      <c r="E67" s="1" t="s">
        <v>32</v>
      </c>
      <c r="F67" s="1" t="s">
        <v>32</v>
      </c>
      <c r="J67" s="1">
        <v>108517</v>
      </c>
    </row>
    <row r="68" spans="1:10" ht="16" x14ac:dyDescent="0.2">
      <c r="A68" s="6" t="s">
        <v>22</v>
      </c>
    </row>
    <row r="69" spans="1:10" ht="16" x14ac:dyDescent="0.2">
      <c r="A69" s="7" t="s">
        <v>51</v>
      </c>
      <c r="B69" s="1">
        <v>2952754</v>
      </c>
      <c r="C69" s="1">
        <v>757231</v>
      </c>
      <c r="D69" s="1">
        <v>845424</v>
      </c>
      <c r="E69" s="1">
        <v>588094</v>
      </c>
      <c r="F69" s="1">
        <v>447127</v>
      </c>
      <c r="J69" s="1">
        <v>314879</v>
      </c>
    </row>
    <row r="70" spans="1:10" ht="16" x14ac:dyDescent="0.2">
      <c r="A70" s="7" t="s">
        <v>52</v>
      </c>
      <c r="B70" s="1">
        <v>1583981</v>
      </c>
      <c r="C70" s="1">
        <v>421767</v>
      </c>
      <c r="D70" s="1">
        <v>353258</v>
      </c>
      <c r="E70" s="1">
        <v>423284</v>
      </c>
      <c r="F70" s="1">
        <v>302986</v>
      </c>
      <c r="J70" s="1">
        <v>82685</v>
      </c>
    </row>
    <row r="71" spans="1:10" ht="16" x14ac:dyDescent="0.2">
      <c r="A71" s="7" t="s">
        <v>45</v>
      </c>
      <c r="B71" s="1">
        <v>139164</v>
      </c>
      <c r="C71" s="1">
        <v>11900</v>
      </c>
      <c r="D71" s="1">
        <v>7370</v>
      </c>
      <c r="E71" s="1">
        <v>11376</v>
      </c>
      <c r="F71" s="1" t="s">
        <v>32</v>
      </c>
      <c r="J71" s="1">
        <v>108517</v>
      </c>
    </row>
    <row r="72" spans="1:10" ht="16" x14ac:dyDescent="0.2">
      <c r="A72" s="6" t="s">
        <v>23</v>
      </c>
    </row>
    <row r="73" spans="1:10" ht="16" x14ac:dyDescent="0.2">
      <c r="A73" s="7" t="s">
        <v>76</v>
      </c>
      <c r="B73" s="1">
        <v>335352</v>
      </c>
      <c r="C73" s="1">
        <v>67329</v>
      </c>
      <c r="D73" s="1">
        <v>73139</v>
      </c>
      <c r="E73" s="1">
        <v>112331</v>
      </c>
      <c r="F73" s="1">
        <v>82553</v>
      </c>
      <c r="G73" s="1">
        <f>SUM(C73:F73)</f>
        <v>335352</v>
      </c>
      <c r="H73" s="1">
        <f>SUM(E73:F73)</f>
        <v>194884</v>
      </c>
      <c r="I73" s="8">
        <f>H73/G73</f>
        <v>0.5811326606073618</v>
      </c>
      <c r="J73" s="1" t="s">
        <v>32</v>
      </c>
    </row>
    <row r="74" spans="1:10" ht="16" x14ac:dyDescent="0.2">
      <c r="A74" s="7" t="s">
        <v>77</v>
      </c>
      <c r="B74" s="1">
        <v>329847</v>
      </c>
      <c r="C74" s="1">
        <v>51222</v>
      </c>
      <c r="D74" s="1">
        <v>86137</v>
      </c>
      <c r="E74" s="1">
        <v>87074</v>
      </c>
      <c r="F74" s="1">
        <v>105413</v>
      </c>
      <c r="G74" s="1">
        <f>SUM(C74:F74)</f>
        <v>329846</v>
      </c>
      <c r="H74" s="1">
        <f>SUM(E74:F74)</f>
        <v>192487</v>
      </c>
      <c r="I74" s="8">
        <f>H74/G74</f>
        <v>0.58356627032008879</v>
      </c>
      <c r="J74" s="1" t="s">
        <v>32</v>
      </c>
    </row>
    <row r="75" spans="1:10" ht="16" x14ac:dyDescent="0.2">
      <c r="A75" s="7" t="s">
        <v>78</v>
      </c>
      <c r="B75" s="1">
        <v>366126</v>
      </c>
      <c r="C75" s="1">
        <v>73558</v>
      </c>
      <c r="D75" s="1">
        <v>78878</v>
      </c>
      <c r="E75" s="1">
        <v>137202</v>
      </c>
      <c r="F75" s="1">
        <v>76488</v>
      </c>
      <c r="J75" s="1" t="s">
        <v>32</v>
      </c>
    </row>
    <row r="76" spans="1:10" ht="16" x14ac:dyDescent="0.2">
      <c r="A76" s="7" t="s">
        <v>79</v>
      </c>
      <c r="B76" s="1">
        <v>742412</v>
      </c>
      <c r="C76" s="1">
        <v>148113</v>
      </c>
      <c r="D76" s="1">
        <v>193673</v>
      </c>
      <c r="E76" s="1">
        <v>150628</v>
      </c>
      <c r="F76" s="1">
        <v>249998</v>
      </c>
      <c r="J76" s="1" t="s">
        <v>32</v>
      </c>
    </row>
    <row r="77" spans="1:10" ht="16" x14ac:dyDescent="0.2">
      <c r="A77" s="7" t="s">
        <v>175</v>
      </c>
      <c r="C77" s="1">
        <f>SUM(C73:C76)</f>
        <v>340222</v>
      </c>
      <c r="D77" s="1">
        <f>SUM(D73:D76)</f>
        <v>431827</v>
      </c>
      <c r="E77" s="1">
        <f>SUM(E73:E76)</f>
        <v>487235</v>
      </c>
      <c r="F77" s="1">
        <f>SUM(F73:F76)</f>
        <v>514452</v>
      </c>
      <c r="G77" s="1">
        <f>SUM(C77:F77)</f>
        <v>1773736</v>
      </c>
      <c r="H77" s="1">
        <f>SUM(E77:F77)</f>
        <v>1001687</v>
      </c>
      <c r="I77" s="8">
        <f>H77/G77</f>
        <v>0.56473285765187153</v>
      </c>
    </row>
    <row r="78" spans="1:10" x14ac:dyDescent="0.2">
      <c r="A78" s="7"/>
    </row>
    <row r="79" spans="1:10" ht="16" x14ac:dyDescent="0.2">
      <c r="A79" s="7" t="s">
        <v>80</v>
      </c>
      <c r="B79" s="1">
        <v>375883</v>
      </c>
      <c r="C79" s="1">
        <v>90026</v>
      </c>
      <c r="D79" s="1">
        <v>138651</v>
      </c>
      <c r="E79" s="1">
        <v>88730</v>
      </c>
      <c r="F79" s="1">
        <v>58475</v>
      </c>
      <c r="J79" s="1" t="s">
        <v>32</v>
      </c>
    </row>
    <row r="80" spans="1:10" ht="16" x14ac:dyDescent="0.2">
      <c r="A80" s="7" t="s">
        <v>81</v>
      </c>
      <c r="B80" s="1">
        <v>593212</v>
      </c>
      <c r="C80" s="1">
        <v>235862</v>
      </c>
      <c r="D80" s="1">
        <v>160295</v>
      </c>
      <c r="E80" s="1">
        <v>175382</v>
      </c>
      <c r="F80" s="1">
        <v>21674</v>
      </c>
      <c r="J80" s="1" t="s">
        <v>32</v>
      </c>
    </row>
    <row r="81" spans="1:10" ht="16" x14ac:dyDescent="0.2">
      <c r="A81" s="7" t="s">
        <v>82</v>
      </c>
      <c r="B81" s="1">
        <v>225344</v>
      </c>
      <c r="C81" s="1">
        <v>68653</v>
      </c>
      <c r="D81" s="1">
        <v>145938</v>
      </c>
      <c r="E81" s="1">
        <v>7689</v>
      </c>
      <c r="F81" s="1">
        <v>3063</v>
      </c>
      <c r="J81" s="1" t="s">
        <v>32</v>
      </c>
    </row>
    <row r="82" spans="1:10" ht="16" x14ac:dyDescent="0.2">
      <c r="A82" s="7" t="s">
        <v>83</v>
      </c>
      <c r="B82" s="1">
        <v>287069</v>
      </c>
      <c r="C82" s="1">
        <v>230300</v>
      </c>
      <c r="D82" s="1">
        <v>21342</v>
      </c>
      <c r="E82" s="1">
        <v>22241</v>
      </c>
      <c r="F82" s="1">
        <v>13186</v>
      </c>
      <c r="J82" s="1" t="s">
        <v>32</v>
      </c>
    </row>
    <row r="83" spans="1:10" x14ac:dyDescent="0.2">
      <c r="A83" s="7"/>
      <c r="C83" s="1">
        <f>SUM(C79:C82)</f>
        <v>624841</v>
      </c>
      <c r="D83" s="1">
        <f>SUM(D79:D82)</f>
        <v>466226</v>
      </c>
      <c r="E83" s="1">
        <f>SUM(E79:E82)</f>
        <v>294042</v>
      </c>
      <c r="F83" s="1">
        <f>SUM(F79:F82)</f>
        <v>96398</v>
      </c>
      <c r="G83" s="1">
        <f>SUM(C83:F83)</f>
        <v>1481507</v>
      </c>
    </row>
    <row r="84" spans="1:10" ht="16" x14ac:dyDescent="0.2">
      <c r="A84" s="7" t="s">
        <v>176</v>
      </c>
      <c r="G84" s="1">
        <f>G83+G77</f>
        <v>3255243</v>
      </c>
    </row>
    <row r="85" spans="1:10" ht="16" x14ac:dyDescent="0.2">
      <c r="A85" s="7" t="s">
        <v>45</v>
      </c>
      <c r="B85" s="1">
        <v>1420655</v>
      </c>
      <c r="C85" s="1">
        <v>225835</v>
      </c>
      <c r="D85" s="1">
        <v>307998</v>
      </c>
      <c r="E85" s="1">
        <v>241477</v>
      </c>
      <c r="F85" s="1">
        <v>139263</v>
      </c>
      <c r="J85" s="1">
        <v>506081</v>
      </c>
    </row>
    <row r="86" spans="1:10" ht="16" x14ac:dyDescent="0.2">
      <c r="A86" s="6" t="s">
        <v>24</v>
      </c>
    </row>
    <row r="87" spans="1:10" ht="32" x14ac:dyDescent="0.2">
      <c r="A87" s="7" t="s">
        <v>84</v>
      </c>
      <c r="B87" s="1">
        <v>2876867</v>
      </c>
      <c r="C87" s="1">
        <v>929532</v>
      </c>
      <c r="D87" s="1">
        <v>892367</v>
      </c>
      <c r="E87" s="1">
        <v>672778</v>
      </c>
      <c r="F87" s="1">
        <v>382190</v>
      </c>
      <c r="J87" s="1" t="s">
        <v>32</v>
      </c>
    </row>
    <row r="88" spans="1:10" ht="16" x14ac:dyDescent="0.2">
      <c r="A88" s="7" t="s">
        <v>85</v>
      </c>
      <c r="B88" s="1">
        <v>1617321</v>
      </c>
      <c r="C88" s="1">
        <v>252452</v>
      </c>
      <c r="D88" s="1">
        <v>409770</v>
      </c>
      <c r="E88" s="1">
        <v>473798</v>
      </c>
      <c r="F88" s="1">
        <v>481301</v>
      </c>
      <c r="J88" s="1" t="s">
        <v>32</v>
      </c>
    </row>
    <row r="89" spans="1:10" ht="32" x14ac:dyDescent="0.2">
      <c r="A89" s="7" t="s">
        <v>86</v>
      </c>
      <c r="B89" s="1">
        <v>1163838</v>
      </c>
      <c r="C89" s="1">
        <v>159488</v>
      </c>
      <c r="D89" s="1">
        <v>250614</v>
      </c>
      <c r="E89" s="1">
        <v>442265</v>
      </c>
      <c r="F89" s="1">
        <v>311471</v>
      </c>
      <c r="J89" s="1" t="s">
        <v>32</v>
      </c>
    </row>
    <row r="90" spans="1:10" ht="16" x14ac:dyDescent="0.2">
      <c r="A90" s="7" t="s">
        <v>87</v>
      </c>
      <c r="B90" s="1">
        <v>615213</v>
      </c>
      <c r="C90" s="1">
        <v>62806</v>
      </c>
      <c r="D90" s="1">
        <v>79882</v>
      </c>
      <c r="E90" s="1">
        <v>152674</v>
      </c>
      <c r="F90" s="1">
        <v>319851</v>
      </c>
      <c r="J90" s="1" t="s">
        <v>32</v>
      </c>
    </row>
    <row r="91" spans="1:10" ht="16" x14ac:dyDescent="0.2">
      <c r="A91" s="7" t="s">
        <v>88</v>
      </c>
      <c r="B91" s="1">
        <v>38545</v>
      </c>
      <c r="C91" s="1">
        <v>26266</v>
      </c>
      <c r="D91" s="1">
        <v>12279</v>
      </c>
      <c r="E91" s="1" t="s">
        <v>32</v>
      </c>
      <c r="F91" s="1" t="s">
        <v>32</v>
      </c>
      <c r="J91" s="1" t="s">
        <v>32</v>
      </c>
    </row>
    <row r="92" spans="1:10" ht="32" x14ac:dyDescent="0.2">
      <c r="A92" s="7" t="s">
        <v>89</v>
      </c>
      <c r="B92" s="1">
        <v>154602</v>
      </c>
      <c r="C92" s="1">
        <v>33851</v>
      </c>
      <c r="D92" s="1">
        <v>10479</v>
      </c>
      <c r="E92" s="1">
        <v>38542</v>
      </c>
      <c r="F92" s="1">
        <v>71729</v>
      </c>
      <c r="J92" s="1" t="s">
        <v>32</v>
      </c>
    </row>
    <row r="93" spans="1:10" ht="16" x14ac:dyDescent="0.2">
      <c r="A93" s="7" t="s">
        <v>90</v>
      </c>
      <c r="B93" s="1">
        <v>353552</v>
      </c>
      <c r="C93" s="1" t="s">
        <v>32</v>
      </c>
      <c r="D93" s="1">
        <v>78714</v>
      </c>
      <c r="E93" s="1">
        <v>172802</v>
      </c>
      <c r="F93" s="1">
        <v>102036</v>
      </c>
      <c r="G93" s="1">
        <f>SUM(C93:F93)</f>
        <v>353552</v>
      </c>
      <c r="H93" s="1">
        <f>E93+F93</f>
        <v>274838</v>
      </c>
      <c r="I93" s="8">
        <f>H93/G93</f>
        <v>0.77736231162601255</v>
      </c>
      <c r="J93" s="1" t="s">
        <v>32</v>
      </c>
    </row>
    <row r="94" spans="1:10" ht="32" x14ac:dyDescent="0.2">
      <c r="A94" s="7" t="s">
        <v>91</v>
      </c>
      <c r="B94" s="1">
        <v>42790</v>
      </c>
      <c r="C94" s="1" t="s">
        <v>32</v>
      </c>
      <c r="D94" s="1">
        <v>10458</v>
      </c>
      <c r="E94" s="1">
        <v>16431</v>
      </c>
      <c r="F94" s="1">
        <v>15901</v>
      </c>
      <c r="J94" s="1" t="s">
        <v>32</v>
      </c>
    </row>
    <row r="95" spans="1:10" ht="16" x14ac:dyDescent="0.2">
      <c r="A95" s="7" t="s">
        <v>92</v>
      </c>
      <c r="B95" s="1">
        <v>179227</v>
      </c>
      <c r="C95" s="1">
        <v>64749</v>
      </c>
      <c r="D95" s="1">
        <v>29295</v>
      </c>
      <c r="E95" s="1">
        <v>18084</v>
      </c>
      <c r="F95" s="1">
        <v>67099</v>
      </c>
      <c r="J95" s="1" t="s">
        <v>32</v>
      </c>
    </row>
    <row r="96" spans="1:10" ht="16" x14ac:dyDescent="0.2">
      <c r="A96" s="7" t="s">
        <v>93</v>
      </c>
      <c r="B96" s="1">
        <v>68611</v>
      </c>
      <c r="C96" s="1" t="s">
        <v>32</v>
      </c>
      <c r="D96" s="1">
        <v>5470</v>
      </c>
      <c r="E96" s="1">
        <v>25477</v>
      </c>
      <c r="F96" s="1">
        <v>37664</v>
      </c>
      <c r="J96" s="1" t="s">
        <v>32</v>
      </c>
    </row>
    <row r="97" spans="1:10" ht="16" x14ac:dyDescent="0.2">
      <c r="A97" s="7" t="s">
        <v>94</v>
      </c>
      <c r="B97" s="1">
        <v>146100</v>
      </c>
      <c r="C97" s="1">
        <v>24210</v>
      </c>
      <c r="D97" s="1">
        <v>37154</v>
      </c>
      <c r="E97" s="1">
        <v>25777</v>
      </c>
      <c r="F97" s="1">
        <v>58960</v>
      </c>
      <c r="J97" s="1" t="s">
        <v>32</v>
      </c>
    </row>
    <row r="98" spans="1:10" ht="16" x14ac:dyDescent="0.2">
      <c r="A98" s="7" t="s">
        <v>45</v>
      </c>
      <c r="B98" s="1">
        <v>646678</v>
      </c>
      <c r="C98" s="1">
        <v>23576</v>
      </c>
      <c r="D98" s="1">
        <v>40418</v>
      </c>
      <c r="E98" s="1">
        <v>51432</v>
      </c>
      <c r="F98" s="1">
        <v>25171</v>
      </c>
      <c r="J98" s="1">
        <v>506081</v>
      </c>
    </row>
    <row r="99" spans="1:10" ht="16" x14ac:dyDescent="0.2">
      <c r="A99" s="6" t="s">
        <v>25</v>
      </c>
    </row>
    <row r="100" spans="1:10" ht="16" x14ac:dyDescent="0.2">
      <c r="A100" s="7" t="s">
        <v>95</v>
      </c>
      <c r="B100" s="1">
        <v>16073</v>
      </c>
      <c r="C100" s="1" t="s">
        <v>32</v>
      </c>
      <c r="D100" s="1">
        <v>13867</v>
      </c>
      <c r="E100" s="1">
        <v>2205</v>
      </c>
      <c r="F100" s="1" t="s">
        <v>32</v>
      </c>
      <c r="J100" s="1" t="s">
        <v>32</v>
      </c>
    </row>
    <row r="101" spans="1:10" ht="16" x14ac:dyDescent="0.2">
      <c r="A101" s="7" t="s">
        <v>96</v>
      </c>
      <c r="B101" s="1">
        <v>2264</v>
      </c>
      <c r="C101" s="1" t="s">
        <v>32</v>
      </c>
      <c r="D101" s="1" t="s">
        <v>32</v>
      </c>
      <c r="E101" s="1" t="s">
        <v>32</v>
      </c>
      <c r="F101" s="1">
        <v>2264</v>
      </c>
      <c r="J101" s="1" t="s">
        <v>32</v>
      </c>
    </row>
    <row r="102" spans="1:10" ht="16" x14ac:dyDescent="0.2">
      <c r="A102" s="7" t="s">
        <v>97</v>
      </c>
      <c r="B102" s="1" t="s">
        <v>32</v>
      </c>
      <c r="C102" s="1" t="s">
        <v>32</v>
      </c>
      <c r="D102" s="1" t="s">
        <v>32</v>
      </c>
      <c r="E102" s="1" t="s">
        <v>32</v>
      </c>
      <c r="F102" s="1" t="s">
        <v>32</v>
      </c>
      <c r="J102" s="1" t="s">
        <v>32</v>
      </c>
    </row>
    <row r="103" spans="1:10" ht="16" x14ac:dyDescent="0.2">
      <c r="A103" s="7" t="s">
        <v>98</v>
      </c>
      <c r="B103" s="1" t="s">
        <v>32</v>
      </c>
      <c r="C103" s="1" t="s">
        <v>32</v>
      </c>
      <c r="D103" s="1" t="s">
        <v>32</v>
      </c>
      <c r="E103" s="1" t="s">
        <v>32</v>
      </c>
      <c r="F103" s="1" t="s">
        <v>32</v>
      </c>
      <c r="J103" s="1" t="s">
        <v>32</v>
      </c>
    </row>
    <row r="104" spans="1:10" ht="16" x14ac:dyDescent="0.2">
      <c r="A104" s="7" t="s">
        <v>99</v>
      </c>
      <c r="B104" s="1">
        <v>4645457</v>
      </c>
      <c r="C104" s="1">
        <v>1189455</v>
      </c>
      <c r="D104" s="1">
        <v>1192185</v>
      </c>
      <c r="E104" s="1">
        <v>1017116</v>
      </c>
      <c r="F104" s="1">
        <v>747850</v>
      </c>
      <c r="J104" s="1">
        <v>498852</v>
      </c>
    </row>
    <row r="105" spans="1:10" ht="16" x14ac:dyDescent="0.2">
      <c r="A105" s="7" t="s">
        <v>45</v>
      </c>
      <c r="B105" s="1">
        <v>12105</v>
      </c>
      <c r="C105" s="1">
        <v>1443</v>
      </c>
      <c r="D105" s="1" t="s">
        <v>32</v>
      </c>
      <c r="E105" s="1">
        <v>3433</v>
      </c>
      <c r="F105" s="1" t="s">
        <v>32</v>
      </c>
      <c r="J105" s="1">
        <v>7229</v>
      </c>
    </row>
    <row r="106" spans="1:10" ht="16" x14ac:dyDescent="0.2">
      <c r="A106" s="6" t="s">
        <v>26</v>
      </c>
    </row>
    <row r="107" spans="1:10" ht="16" x14ac:dyDescent="0.2">
      <c r="A107" s="7" t="s">
        <v>100</v>
      </c>
      <c r="B107" s="1">
        <v>2381943</v>
      </c>
      <c r="C107" s="1">
        <v>849055</v>
      </c>
      <c r="D107" s="1">
        <v>741112</v>
      </c>
      <c r="E107" s="1">
        <v>457107</v>
      </c>
      <c r="F107" s="1">
        <v>334668</v>
      </c>
      <c r="J107" s="1" t="s">
        <v>32</v>
      </c>
    </row>
    <row r="108" spans="1:10" ht="16" x14ac:dyDescent="0.2">
      <c r="A108" s="7" t="s">
        <v>101</v>
      </c>
      <c r="B108" s="1">
        <v>1037760</v>
      </c>
      <c r="C108" s="1">
        <v>168829</v>
      </c>
      <c r="D108" s="1">
        <v>285708</v>
      </c>
      <c r="E108" s="1">
        <v>336617</v>
      </c>
      <c r="F108" s="1">
        <v>246606</v>
      </c>
      <c r="J108" s="1" t="s">
        <v>32</v>
      </c>
    </row>
    <row r="109" spans="1:10" ht="16" x14ac:dyDescent="0.2">
      <c r="A109" s="7" t="s">
        <v>102</v>
      </c>
      <c r="B109" s="1">
        <v>209543</v>
      </c>
      <c r="C109" s="1">
        <v>79847</v>
      </c>
      <c r="D109" s="1">
        <v>47669</v>
      </c>
      <c r="E109" s="1">
        <v>26017</v>
      </c>
      <c r="F109" s="1">
        <v>56011</v>
      </c>
      <c r="J109" s="1" t="s">
        <v>32</v>
      </c>
    </row>
    <row r="110" spans="1:10" ht="16" x14ac:dyDescent="0.2">
      <c r="A110" s="7" t="s">
        <v>103</v>
      </c>
      <c r="B110" s="1">
        <v>20388</v>
      </c>
      <c r="C110" s="1" t="s">
        <v>32</v>
      </c>
      <c r="D110" s="1" t="s">
        <v>32</v>
      </c>
      <c r="E110" s="1">
        <v>10941</v>
      </c>
      <c r="F110" s="1">
        <v>9447</v>
      </c>
      <c r="J110" s="1" t="s">
        <v>32</v>
      </c>
    </row>
    <row r="111" spans="1:10" ht="16" x14ac:dyDescent="0.2">
      <c r="A111" s="7" t="s">
        <v>45</v>
      </c>
      <c r="B111" s="1">
        <v>1026266</v>
      </c>
      <c r="C111" s="1">
        <v>93168</v>
      </c>
      <c r="D111" s="1">
        <v>131563</v>
      </c>
      <c r="E111" s="1">
        <v>192072</v>
      </c>
      <c r="F111" s="1">
        <v>103382</v>
      </c>
      <c r="J111" s="1">
        <v>506081</v>
      </c>
    </row>
    <row r="112" spans="1:10" ht="16" x14ac:dyDescent="0.2">
      <c r="A112" s="6" t="s">
        <v>27</v>
      </c>
    </row>
    <row r="113" spans="1:10" ht="16" x14ac:dyDescent="0.2">
      <c r="A113" s="7" t="s">
        <v>100</v>
      </c>
      <c r="B113" s="1">
        <v>3099134</v>
      </c>
      <c r="C113" s="1">
        <v>892911</v>
      </c>
      <c r="D113" s="1">
        <v>889774</v>
      </c>
      <c r="E113" s="1">
        <v>714040</v>
      </c>
      <c r="F113" s="1">
        <v>602409</v>
      </c>
      <c r="J113" s="1" t="s">
        <v>32</v>
      </c>
    </row>
    <row r="114" spans="1:10" ht="16" x14ac:dyDescent="0.2">
      <c r="A114" s="7" t="s">
        <v>101</v>
      </c>
      <c r="B114" s="1">
        <v>473182</v>
      </c>
      <c r="C114" s="1">
        <v>155681</v>
      </c>
      <c r="D114" s="1">
        <v>187134</v>
      </c>
      <c r="E114" s="1">
        <v>108486</v>
      </c>
      <c r="F114" s="1">
        <v>21882</v>
      </c>
      <c r="J114" s="1" t="s">
        <v>32</v>
      </c>
    </row>
    <row r="115" spans="1:10" ht="16" x14ac:dyDescent="0.2">
      <c r="A115" s="7" t="s">
        <v>102</v>
      </c>
      <c r="B115" s="1">
        <v>72024</v>
      </c>
      <c r="C115" s="1">
        <v>36703</v>
      </c>
      <c r="D115" s="1">
        <v>4724</v>
      </c>
      <c r="E115" s="1">
        <v>8157</v>
      </c>
      <c r="F115" s="1">
        <v>22441</v>
      </c>
      <c r="J115" s="1" t="s">
        <v>32</v>
      </c>
    </row>
    <row r="116" spans="1:10" ht="16" x14ac:dyDescent="0.2">
      <c r="A116" s="7" t="s">
        <v>103</v>
      </c>
      <c r="B116" s="1" t="s">
        <v>32</v>
      </c>
      <c r="C116" s="1" t="s">
        <v>32</v>
      </c>
      <c r="D116" s="1" t="s">
        <v>32</v>
      </c>
      <c r="E116" s="1" t="s">
        <v>32</v>
      </c>
      <c r="F116" s="1" t="s">
        <v>32</v>
      </c>
      <c r="J116" s="1" t="s">
        <v>32</v>
      </c>
    </row>
    <row r="117" spans="1:10" ht="16" x14ac:dyDescent="0.2">
      <c r="A117" s="7" t="s">
        <v>45</v>
      </c>
      <c r="B117" s="1">
        <v>1031559</v>
      </c>
      <c r="C117" s="1">
        <v>105603</v>
      </c>
      <c r="D117" s="1">
        <v>124421</v>
      </c>
      <c r="E117" s="1">
        <v>192072</v>
      </c>
      <c r="F117" s="1">
        <v>103382</v>
      </c>
      <c r="J117" s="1">
        <v>506081</v>
      </c>
    </row>
    <row r="118" spans="1:10" ht="16" x14ac:dyDescent="0.2">
      <c r="A118" s="6" t="s">
        <v>28</v>
      </c>
    </row>
    <row r="119" spans="1:10" ht="16" x14ac:dyDescent="0.2">
      <c r="A119" s="7" t="s">
        <v>100</v>
      </c>
      <c r="B119" s="1">
        <v>2128435</v>
      </c>
      <c r="C119" s="1">
        <v>727007</v>
      </c>
      <c r="D119" s="1">
        <v>573276</v>
      </c>
      <c r="E119" s="1">
        <v>420063</v>
      </c>
      <c r="F119" s="1">
        <v>408090</v>
      </c>
      <c r="J119" s="1" t="s">
        <v>32</v>
      </c>
    </row>
    <row r="120" spans="1:10" ht="16" x14ac:dyDescent="0.2">
      <c r="A120" s="7" t="s">
        <v>101</v>
      </c>
      <c r="B120" s="1">
        <v>1348539</v>
      </c>
      <c r="C120" s="1">
        <v>328231</v>
      </c>
      <c r="D120" s="1">
        <v>460833</v>
      </c>
      <c r="E120" s="1">
        <v>376219</v>
      </c>
      <c r="F120" s="1">
        <v>183255</v>
      </c>
      <c r="J120" s="1" t="s">
        <v>32</v>
      </c>
    </row>
    <row r="121" spans="1:10" ht="16" x14ac:dyDescent="0.2">
      <c r="A121" s="7" t="s">
        <v>102</v>
      </c>
      <c r="B121" s="1">
        <v>167212</v>
      </c>
      <c r="C121" s="1">
        <v>30058</v>
      </c>
      <c r="D121" s="1">
        <v>47367</v>
      </c>
      <c r="E121" s="1">
        <v>34400</v>
      </c>
      <c r="F121" s="1">
        <v>55386</v>
      </c>
      <c r="J121" s="1" t="s">
        <v>32</v>
      </c>
    </row>
    <row r="122" spans="1:10" ht="16" x14ac:dyDescent="0.2">
      <c r="A122" s="7" t="s">
        <v>103</v>
      </c>
      <c r="B122" s="1" t="s">
        <v>32</v>
      </c>
      <c r="C122" s="1" t="s">
        <v>32</v>
      </c>
      <c r="D122" s="1" t="s">
        <v>32</v>
      </c>
      <c r="E122" s="1" t="s">
        <v>32</v>
      </c>
      <c r="F122" s="1" t="s">
        <v>32</v>
      </c>
      <c r="J122" s="1" t="s">
        <v>32</v>
      </c>
    </row>
    <row r="123" spans="1:10" ht="16" x14ac:dyDescent="0.2">
      <c r="A123" s="7" t="s">
        <v>45</v>
      </c>
      <c r="B123" s="1">
        <v>1031714</v>
      </c>
      <c r="C123" s="1">
        <v>105603</v>
      </c>
      <c r="D123" s="1">
        <v>124576</v>
      </c>
      <c r="E123" s="1">
        <v>192072</v>
      </c>
      <c r="F123" s="1">
        <v>103382</v>
      </c>
      <c r="J123" s="1">
        <v>506081</v>
      </c>
    </row>
    <row r="124" spans="1:10" ht="16" x14ac:dyDescent="0.2">
      <c r="A124" s="6" t="s">
        <v>29</v>
      </c>
    </row>
    <row r="125" spans="1:10" ht="16" x14ac:dyDescent="0.2">
      <c r="A125" s="7" t="s">
        <v>100</v>
      </c>
      <c r="B125" s="1">
        <v>2741461</v>
      </c>
      <c r="C125" s="1">
        <v>909482</v>
      </c>
      <c r="D125" s="1">
        <v>921154</v>
      </c>
      <c r="E125" s="1">
        <v>472723</v>
      </c>
      <c r="F125" s="1">
        <v>438101</v>
      </c>
      <c r="J125" s="1" t="s">
        <v>32</v>
      </c>
    </row>
    <row r="126" spans="1:10" ht="16" x14ac:dyDescent="0.2">
      <c r="A126" s="7" t="s">
        <v>101</v>
      </c>
      <c r="B126" s="1">
        <v>639443</v>
      </c>
      <c r="C126" s="1">
        <v>163766</v>
      </c>
      <c r="D126" s="1">
        <v>140777</v>
      </c>
      <c r="E126" s="1">
        <v>239103</v>
      </c>
      <c r="F126" s="1">
        <v>95796</v>
      </c>
      <c r="J126" s="1" t="s">
        <v>32</v>
      </c>
    </row>
    <row r="127" spans="1:10" ht="16" x14ac:dyDescent="0.2">
      <c r="A127" s="7" t="s">
        <v>102</v>
      </c>
      <c r="B127" s="1">
        <v>249418</v>
      </c>
      <c r="C127" s="1">
        <v>12048</v>
      </c>
      <c r="D127" s="1">
        <v>19545</v>
      </c>
      <c r="E127" s="1">
        <v>118856</v>
      </c>
      <c r="F127" s="1">
        <v>98971</v>
      </c>
      <c r="J127" s="1" t="s">
        <v>32</v>
      </c>
    </row>
    <row r="128" spans="1:10" ht="16" x14ac:dyDescent="0.2">
      <c r="A128" s="7" t="s">
        <v>103</v>
      </c>
      <c r="B128" s="1">
        <v>13864</v>
      </c>
      <c r="C128" s="1" t="s">
        <v>32</v>
      </c>
      <c r="D128" s="1" t="s">
        <v>32</v>
      </c>
      <c r="E128" s="1" t="s">
        <v>32</v>
      </c>
      <c r="F128" s="1">
        <v>13864</v>
      </c>
      <c r="J128" s="1" t="s">
        <v>32</v>
      </c>
    </row>
    <row r="129" spans="1:10" ht="16" x14ac:dyDescent="0.2">
      <c r="A129" s="7" t="s">
        <v>45</v>
      </c>
      <c r="B129" s="1">
        <v>1031714</v>
      </c>
      <c r="C129" s="1">
        <v>105603</v>
      </c>
      <c r="D129" s="1">
        <v>124576</v>
      </c>
      <c r="E129" s="1">
        <v>192072</v>
      </c>
      <c r="F129" s="1">
        <v>103382</v>
      </c>
      <c r="J129" s="1">
        <v>506081</v>
      </c>
    </row>
    <row r="130" spans="1:10" ht="16" x14ac:dyDescent="0.2">
      <c r="A130" s="6" t="s">
        <v>30</v>
      </c>
    </row>
    <row r="131" spans="1:10" ht="16" x14ac:dyDescent="0.2">
      <c r="A131" s="7" t="s">
        <v>100</v>
      </c>
      <c r="B131" s="1">
        <v>3413498</v>
      </c>
      <c r="C131" s="1">
        <v>1039983</v>
      </c>
      <c r="D131" s="1">
        <v>1072651</v>
      </c>
      <c r="E131" s="1">
        <v>720972</v>
      </c>
      <c r="F131" s="1">
        <v>579891</v>
      </c>
      <c r="J131" s="1" t="s">
        <v>32</v>
      </c>
    </row>
    <row r="132" spans="1:10" ht="16" x14ac:dyDescent="0.2">
      <c r="A132" s="7" t="s">
        <v>101</v>
      </c>
      <c r="B132" s="1">
        <v>189498</v>
      </c>
      <c r="C132" s="1">
        <v>40257</v>
      </c>
      <c r="D132" s="1">
        <v>8825</v>
      </c>
      <c r="E132" s="1">
        <v>95327</v>
      </c>
      <c r="F132" s="1">
        <v>45089</v>
      </c>
      <c r="J132" s="1" t="s">
        <v>32</v>
      </c>
    </row>
    <row r="133" spans="1:10" ht="16" x14ac:dyDescent="0.2">
      <c r="A133" s="7" t="s">
        <v>102</v>
      </c>
      <c r="B133" s="1">
        <v>22270</v>
      </c>
      <c r="C133" s="1" t="s">
        <v>32</v>
      </c>
      <c r="D133" s="1" t="s">
        <v>32</v>
      </c>
      <c r="E133" s="1">
        <v>14383</v>
      </c>
      <c r="F133" s="1">
        <v>7887</v>
      </c>
      <c r="J133" s="1" t="s">
        <v>32</v>
      </c>
    </row>
    <row r="134" spans="1:10" ht="16" x14ac:dyDescent="0.2">
      <c r="A134" s="7" t="s">
        <v>103</v>
      </c>
      <c r="B134" s="1">
        <v>13864</v>
      </c>
      <c r="C134" s="1" t="s">
        <v>32</v>
      </c>
      <c r="D134" s="1" t="s">
        <v>32</v>
      </c>
      <c r="E134" s="1" t="s">
        <v>32</v>
      </c>
      <c r="F134" s="1">
        <v>13864</v>
      </c>
      <c r="J134" s="1" t="s">
        <v>32</v>
      </c>
    </row>
    <row r="135" spans="1:10" ht="16" x14ac:dyDescent="0.2">
      <c r="A135" s="7" t="s">
        <v>45</v>
      </c>
      <c r="B135" s="1">
        <v>1036769</v>
      </c>
      <c r="C135" s="1">
        <v>110658</v>
      </c>
      <c r="D135" s="1">
        <v>124576</v>
      </c>
      <c r="E135" s="1">
        <v>192072</v>
      </c>
      <c r="F135" s="1">
        <v>103382</v>
      </c>
      <c r="J135" s="1">
        <v>506081</v>
      </c>
    </row>
    <row r="136" spans="1:10" ht="16" x14ac:dyDescent="0.2">
      <c r="A136" s="6" t="s">
        <v>31</v>
      </c>
    </row>
    <row r="137" spans="1:10" ht="16" x14ac:dyDescent="0.2">
      <c r="A137" s="7" t="s">
        <v>100</v>
      </c>
      <c r="B137" s="1">
        <v>3240639</v>
      </c>
      <c r="C137" s="1">
        <v>948621</v>
      </c>
      <c r="D137" s="1">
        <v>1035026</v>
      </c>
      <c r="E137" s="1">
        <v>655488</v>
      </c>
      <c r="F137" s="1">
        <v>601504</v>
      </c>
      <c r="J137" s="1" t="s">
        <v>32</v>
      </c>
    </row>
    <row r="138" spans="1:10" ht="16" x14ac:dyDescent="0.2">
      <c r="A138" s="7" t="s">
        <v>101</v>
      </c>
      <c r="B138" s="1">
        <v>346722</v>
      </c>
      <c r="C138" s="1">
        <v>102725</v>
      </c>
      <c r="D138" s="1">
        <v>46605</v>
      </c>
      <c r="E138" s="1">
        <v>152164</v>
      </c>
      <c r="F138" s="1">
        <v>45228</v>
      </c>
      <c r="J138" s="1" t="s">
        <v>32</v>
      </c>
    </row>
    <row r="139" spans="1:10" ht="16" x14ac:dyDescent="0.2">
      <c r="A139" s="7" t="s">
        <v>102</v>
      </c>
      <c r="B139" s="1">
        <v>51925</v>
      </c>
      <c r="C139" s="1">
        <v>33950</v>
      </c>
      <c r="D139" s="1" t="s">
        <v>32</v>
      </c>
      <c r="E139" s="1">
        <v>17975</v>
      </c>
      <c r="F139" s="1" t="s">
        <v>32</v>
      </c>
      <c r="J139" s="1" t="s">
        <v>32</v>
      </c>
    </row>
    <row r="140" spans="1:10" ht="16" x14ac:dyDescent="0.2">
      <c r="A140" s="7" t="s">
        <v>103</v>
      </c>
      <c r="B140" s="1">
        <v>5055</v>
      </c>
      <c r="C140" s="1" t="s">
        <v>32</v>
      </c>
      <c r="D140" s="1" t="s">
        <v>32</v>
      </c>
      <c r="E140" s="1">
        <v>5055</v>
      </c>
      <c r="F140" s="1" t="s">
        <v>32</v>
      </c>
      <c r="J140" s="1" t="s">
        <v>32</v>
      </c>
    </row>
    <row r="141" spans="1:10" ht="16" x14ac:dyDescent="0.2">
      <c r="A141" s="7" t="s">
        <v>45</v>
      </c>
      <c r="B141" s="1">
        <v>1031559</v>
      </c>
      <c r="C141" s="1">
        <v>105603</v>
      </c>
      <c r="D141" s="1">
        <v>124421</v>
      </c>
      <c r="E141" s="1">
        <v>192072</v>
      </c>
      <c r="F141" s="1">
        <v>103382</v>
      </c>
      <c r="J141" s="1">
        <v>506081</v>
      </c>
    </row>
    <row r="142" spans="1:10" s="2" customFormat="1" x14ac:dyDescent="0.2">
      <c r="A142" s="2" t="s">
        <v>104</v>
      </c>
    </row>
    <row r="143" spans="1:10" s="2" customFormat="1" x14ac:dyDescent="0.2">
      <c r="A143" s="2" t="s">
        <v>105</v>
      </c>
    </row>
    <row r="144" spans="1:10" s="2" customFormat="1" x14ac:dyDescent="0.2"/>
    <row r="145" s="2" customFormat="1" x14ac:dyDescent="0.2"/>
    <row r="146" s="2" customFormat="1" x14ac:dyDescent="0.2"/>
    <row r="147" s="2" customFormat="1" x14ac:dyDescent="0.2"/>
    <row r="148" s="2" customFormat="1" x14ac:dyDescent="0.2"/>
    <row r="149" s="2" customFormat="1" x14ac:dyDescent="0.2"/>
    <row r="150" s="2" customFormat="1" x14ac:dyDescent="0.2"/>
    <row r="151" s="2" customFormat="1" x14ac:dyDescent="0.2"/>
    <row r="152" s="2" customFormat="1" x14ac:dyDescent="0.2"/>
    <row r="153" s="2" customFormat="1" x14ac:dyDescent="0.2"/>
    <row r="154" s="2" customFormat="1" x14ac:dyDescent="0.2"/>
    <row r="155" s="2" customFormat="1" x14ac:dyDescent="0.2"/>
    <row r="156" s="2" customFormat="1" x14ac:dyDescent="0.2"/>
    <row r="157" s="2" customFormat="1" x14ac:dyDescent="0.2"/>
    <row r="158" s="2" customFormat="1" x14ac:dyDescent="0.2"/>
    <row r="159" s="2" customFormat="1" x14ac:dyDescent="0.2"/>
    <row r="160" s="2" customFormat="1" x14ac:dyDescent="0.2"/>
    <row r="161" s="2" customFormat="1" x14ac:dyDescent="0.2"/>
    <row r="162" s="2" customFormat="1" x14ac:dyDescent="0.2"/>
    <row r="163" s="2" customFormat="1" x14ac:dyDescent="0.2"/>
    <row r="164" s="2" customFormat="1" x14ac:dyDescent="0.2"/>
    <row r="165" s="2" customFormat="1" x14ac:dyDescent="0.2"/>
    <row r="166" s="2" customFormat="1" x14ac:dyDescent="0.2"/>
    <row r="167" s="2" customFormat="1" x14ac:dyDescent="0.2"/>
    <row r="168" s="2" customFormat="1" x14ac:dyDescent="0.2"/>
    <row r="169" s="2" customFormat="1" x14ac:dyDescent="0.2"/>
    <row r="170" s="2" customFormat="1" x14ac:dyDescent="0.2"/>
    <row r="171" s="2" customFormat="1" x14ac:dyDescent="0.2"/>
    <row r="172" s="2" customFormat="1" x14ac:dyDescent="0.2"/>
    <row r="173" s="2" customFormat="1" x14ac:dyDescent="0.2"/>
    <row r="174" s="2" customFormat="1" x14ac:dyDescent="0.2"/>
    <row r="175" s="2" customFormat="1" x14ac:dyDescent="0.2"/>
    <row r="176" s="2" customFormat="1" x14ac:dyDescent="0.2"/>
    <row r="177" s="2" customFormat="1" x14ac:dyDescent="0.2"/>
    <row r="178" s="2" customFormat="1" x14ac:dyDescent="0.2"/>
    <row r="179" s="2" customFormat="1" x14ac:dyDescent="0.2"/>
    <row r="180" s="2" customFormat="1" x14ac:dyDescent="0.2"/>
    <row r="181" s="2" customFormat="1" x14ac:dyDescent="0.2"/>
    <row r="182" s="2" customFormat="1" x14ac:dyDescent="0.2"/>
    <row r="183" s="2" customFormat="1" x14ac:dyDescent="0.2"/>
    <row r="184" s="2" customFormat="1" x14ac:dyDescent="0.2"/>
    <row r="185" s="2" customFormat="1" x14ac:dyDescent="0.2"/>
    <row r="186" s="2" customFormat="1" x14ac:dyDescent="0.2"/>
    <row r="187" s="2" customFormat="1" x14ac:dyDescent="0.2"/>
    <row r="188" s="2" customFormat="1" x14ac:dyDescent="0.2"/>
    <row r="189" s="2" customFormat="1" x14ac:dyDescent="0.2"/>
    <row r="190" s="2" customFormat="1" x14ac:dyDescent="0.2"/>
    <row r="191" s="2" customFormat="1" x14ac:dyDescent="0.2"/>
  </sheetData>
  <mergeCells count="3">
    <mergeCell ref="C5:J5"/>
    <mergeCell ref="B5:B6"/>
    <mergeCell ref="A5:A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T191"/>
  <sheetViews>
    <sheetView workbookViewId="0">
      <pane ySplit="8" topLeftCell="A9" activePane="bottomLeft" state="frozen"/>
      <selection pane="bottomLeft"/>
    </sheetView>
  </sheetViews>
  <sheetFormatPr baseColWidth="10" defaultColWidth="8.83203125" defaultRowHeight="15" x14ac:dyDescent="0.2"/>
  <cols>
    <col min="1" max="1" width="45.6640625" style="1" customWidth="1"/>
    <col min="2" max="10" width="20.6640625" style="1" customWidth="1"/>
    <col min="11" max="20" width="9.1640625" style="2"/>
  </cols>
  <sheetData>
    <row r="1" spans="1:10" s="2" customFormat="1" ht="16" x14ac:dyDescent="0.2">
      <c r="A1" s="3" t="s">
        <v>110</v>
      </c>
    </row>
    <row r="2" spans="1:10" s="2" customFormat="1" x14ac:dyDescent="0.2">
      <c r="A2" s="2" t="s">
        <v>1</v>
      </c>
    </row>
    <row r="3" spans="1:10" s="2" customFormat="1" x14ac:dyDescent="0.2">
      <c r="A3" s="2" t="s">
        <v>2</v>
      </c>
    </row>
    <row r="4" spans="1:10" s="2" customFormat="1" x14ac:dyDescent="0.2">
      <c r="A4" s="2" t="s">
        <v>3</v>
      </c>
    </row>
    <row r="5" spans="1:10" x14ac:dyDescent="0.2">
      <c r="A5" s="9" t="s">
        <v>33</v>
      </c>
      <c r="B5" s="9" t="s">
        <v>4</v>
      </c>
      <c r="C5" s="9" t="s">
        <v>5</v>
      </c>
      <c r="D5" s="9" t="s">
        <v>5</v>
      </c>
      <c r="E5" s="9" t="s">
        <v>5</v>
      </c>
      <c r="F5" s="9" t="s">
        <v>5</v>
      </c>
      <c r="G5" s="9"/>
      <c r="H5" s="9"/>
      <c r="I5" s="9"/>
      <c r="J5" s="9" t="s">
        <v>5</v>
      </c>
    </row>
    <row r="6" spans="1:10" ht="32" x14ac:dyDescent="0.2">
      <c r="A6" s="9"/>
      <c r="B6" s="9"/>
      <c r="C6" s="4" t="s">
        <v>6</v>
      </c>
      <c r="D6" s="4" t="s">
        <v>7</v>
      </c>
      <c r="E6" s="4" t="s">
        <v>8</v>
      </c>
      <c r="F6" s="4" t="s">
        <v>9</v>
      </c>
      <c r="G6" s="4" t="s">
        <v>172</v>
      </c>
      <c r="H6" s="4" t="s">
        <v>173</v>
      </c>
      <c r="I6" s="4" t="s">
        <v>174</v>
      </c>
      <c r="J6" s="4" t="s">
        <v>10</v>
      </c>
    </row>
    <row r="7" spans="1:10" ht="0" hidden="1" customHeight="1" x14ac:dyDescent="0.2"/>
    <row r="8" spans="1:10" x14ac:dyDescent="0.2">
      <c r="A8" s="5" t="s">
        <v>4</v>
      </c>
      <c r="B8" s="1">
        <v>29638176</v>
      </c>
      <c r="C8" s="1">
        <v>8544798</v>
      </c>
      <c r="D8" s="1">
        <v>7954771</v>
      </c>
      <c r="E8" s="1">
        <v>5668711</v>
      </c>
      <c r="F8" s="1">
        <v>4791162</v>
      </c>
      <c r="G8" s="1">
        <f>SUM(C8:F8)</f>
        <v>26959442</v>
      </c>
      <c r="H8" s="1">
        <f>SUM(E8:F8)</f>
        <v>10459873</v>
      </c>
      <c r="I8" s="8">
        <f>H8/G8</f>
        <v>0.38798551542721099</v>
      </c>
      <c r="J8" s="1">
        <v>2678734</v>
      </c>
    </row>
    <row r="9" spans="1:10" ht="16" x14ac:dyDescent="0.2">
      <c r="A9" s="6" t="s">
        <v>11</v>
      </c>
    </row>
    <row r="10" spans="1:10" ht="16" x14ac:dyDescent="0.2">
      <c r="A10" s="7" t="s">
        <v>34</v>
      </c>
      <c r="B10" s="1">
        <v>3036875</v>
      </c>
      <c r="C10" s="1">
        <v>1042599</v>
      </c>
      <c r="D10" s="1">
        <v>673511</v>
      </c>
      <c r="E10" s="1">
        <v>647307</v>
      </c>
      <c r="F10" s="1">
        <v>381535</v>
      </c>
      <c r="J10" s="1">
        <v>291923</v>
      </c>
    </row>
    <row r="11" spans="1:10" ht="16" x14ac:dyDescent="0.2">
      <c r="A11" s="7" t="s">
        <v>35</v>
      </c>
      <c r="B11" s="1">
        <v>8259769</v>
      </c>
      <c r="C11" s="1">
        <v>1956467</v>
      </c>
      <c r="D11" s="1">
        <v>2526381</v>
      </c>
      <c r="E11" s="1">
        <v>1636932</v>
      </c>
      <c r="F11" s="1">
        <v>1188658</v>
      </c>
      <c r="J11" s="1">
        <v>951331</v>
      </c>
    </row>
    <row r="12" spans="1:10" ht="16" x14ac:dyDescent="0.2">
      <c r="A12" s="7" t="s">
        <v>36</v>
      </c>
      <c r="B12" s="1">
        <v>7344187</v>
      </c>
      <c r="C12" s="1">
        <v>1868486</v>
      </c>
      <c r="D12" s="1">
        <v>1610985</v>
      </c>
      <c r="E12" s="1">
        <v>1563488</v>
      </c>
      <c r="F12" s="1">
        <v>1875344</v>
      </c>
      <c r="J12" s="1">
        <v>425884</v>
      </c>
    </row>
    <row r="13" spans="1:10" ht="16" x14ac:dyDescent="0.2">
      <c r="A13" s="7" t="s">
        <v>37</v>
      </c>
      <c r="B13" s="1">
        <v>5000980</v>
      </c>
      <c r="C13" s="1">
        <v>1377893</v>
      </c>
      <c r="D13" s="1">
        <v>1208181</v>
      </c>
      <c r="E13" s="1">
        <v>898339</v>
      </c>
      <c r="F13" s="1">
        <v>872012</v>
      </c>
      <c r="J13" s="1">
        <v>644556</v>
      </c>
    </row>
    <row r="14" spans="1:10" ht="16" x14ac:dyDescent="0.2">
      <c r="A14" s="7" t="s">
        <v>38</v>
      </c>
      <c r="B14" s="1">
        <v>5996365</v>
      </c>
      <c r="C14" s="1">
        <v>2299353</v>
      </c>
      <c r="D14" s="1">
        <v>1935713</v>
      </c>
      <c r="E14" s="1">
        <v>922644</v>
      </c>
      <c r="F14" s="1">
        <v>473614</v>
      </c>
      <c r="J14" s="1">
        <v>365040</v>
      </c>
    </row>
    <row r="15" spans="1:10" ht="16" x14ac:dyDescent="0.2">
      <c r="A15" s="6" t="s">
        <v>12</v>
      </c>
    </row>
    <row r="16" spans="1:10" ht="16" x14ac:dyDescent="0.2">
      <c r="A16" s="7" t="s">
        <v>39</v>
      </c>
      <c r="B16" s="1">
        <v>14592494</v>
      </c>
      <c r="C16" s="1">
        <v>4748604</v>
      </c>
      <c r="D16" s="1">
        <v>3659253</v>
      </c>
      <c r="E16" s="1">
        <v>2618313</v>
      </c>
      <c r="F16" s="1">
        <v>2281738</v>
      </c>
      <c r="J16" s="1">
        <v>1284586</v>
      </c>
    </row>
    <row r="17" spans="1:10" ht="16" x14ac:dyDescent="0.2">
      <c r="A17" s="7" t="s">
        <v>40</v>
      </c>
      <c r="B17" s="1">
        <v>15045682</v>
      </c>
      <c r="C17" s="1">
        <v>3796194</v>
      </c>
      <c r="D17" s="1">
        <v>4295518</v>
      </c>
      <c r="E17" s="1">
        <v>3050398</v>
      </c>
      <c r="F17" s="1">
        <v>2509424</v>
      </c>
      <c r="J17" s="1">
        <v>1394147</v>
      </c>
    </row>
    <row r="18" spans="1:10" ht="16" x14ac:dyDescent="0.2">
      <c r="A18" s="6" t="s">
        <v>13</v>
      </c>
    </row>
    <row r="19" spans="1:10" ht="16" x14ac:dyDescent="0.2">
      <c r="A19" s="7" t="s">
        <v>41</v>
      </c>
      <c r="B19" s="1">
        <v>14294421</v>
      </c>
      <c r="C19" s="1">
        <v>4678978</v>
      </c>
      <c r="D19" s="1">
        <v>3600813</v>
      </c>
      <c r="E19" s="1">
        <v>2583460</v>
      </c>
      <c r="F19" s="1">
        <v>2188465</v>
      </c>
      <c r="J19" s="1">
        <v>1242706</v>
      </c>
    </row>
    <row r="20" spans="1:10" ht="16" x14ac:dyDescent="0.2">
      <c r="A20" s="7" t="s">
        <v>42</v>
      </c>
      <c r="B20" s="1">
        <v>14145334</v>
      </c>
      <c r="C20" s="1">
        <v>3710850</v>
      </c>
      <c r="D20" s="1">
        <v>4098122</v>
      </c>
      <c r="E20" s="1">
        <v>2903082</v>
      </c>
      <c r="F20" s="1">
        <v>2469859</v>
      </c>
      <c r="J20" s="1">
        <v>963421</v>
      </c>
    </row>
    <row r="21" spans="1:10" ht="16" x14ac:dyDescent="0.2">
      <c r="A21" s="7" t="s">
        <v>43</v>
      </c>
      <c r="B21" s="1">
        <v>493072</v>
      </c>
      <c r="C21" s="1">
        <v>70775</v>
      </c>
      <c r="D21" s="1">
        <v>80112</v>
      </c>
      <c r="E21" s="1">
        <v>22360</v>
      </c>
      <c r="F21" s="1">
        <v>23595</v>
      </c>
      <c r="J21" s="1">
        <v>296230</v>
      </c>
    </row>
    <row r="22" spans="1:10" ht="16" x14ac:dyDescent="0.2">
      <c r="A22" s="7" t="s">
        <v>44</v>
      </c>
      <c r="B22" s="1">
        <v>464435</v>
      </c>
      <c r="C22" s="1">
        <v>64031</v>
      </c>
      <c r="D22" s="1">
        <v>133143</v>
      </c>
      <c r="E22" s="1">
        <v>116548</v>
      </c>
      <c r="F22" s="1">
        <v>50528</v>
      </c>
      <c r="J22" s="1">
        <v>100185</v>
      </c>
    </row>
    <row r="23" spans="1:10" ht="16" x14ac:dyDescent="0.2">
      <c r="A23" s="7" t="s">
        <v>45</v>
      </c>
      <c r="B23" s="1">
        <v>240915</v>
      </c>
      <c r="C23" s="1">
        <v>20165</v>
      </c>
      <c r="D23" s="1">
        <v>42581</v>
      </c>
      <c r="E23" s="1">
        <v>43261</v>
      </c>
      <c r="F23" s="1">
        <v>58715</v>
      </c>
      <c r="J23" s="1">
        <v>76192</v>
      </c>
    </row>
    <row r="24" spans="1:10" ht="16" x14ac:dyDescent="0.2">
      <c r="A24" s="6" t="s">
        <v>14</v>
      </c>
    </row>
    <row r="25" spans="1:10" ht="16" x14ac:dyDescent="0.2">
      <c r="A25" s="7" t="s">
        <v>46</v>
      </c>
      <c r="B25" s="1">
        <v>1382378</v>
      </c>
      <c r="C25" s="1">
        <v>326322</v>
      </c>
      <c r="D25" s="1">
        <v>289347</v>
      </c>
      <c r="E25" s="1">
        <v>275573</v>
      </c>
      <c r="F25" s="1">
        <v>136748</v>
      </c>
      <c r="J25" s="1">
        <v>354389</v>
      </c>
    </row>
    <row r="26" spans="1:10" ht="16" x14ac:dyDescent="0.2">
      <c r="A26" s="7" t="s">
        <v>47</v>
      </c>
      <c r="B26" s="1">
        <v>24691890</v>
      </c>
      <c r="C26" s="1">
        <v>7383839</v>
      </c>
      <c r="D26" s="1">
        <v>6706377</v>
      </c>
      <c r="E26" s="1">
        <v>4599889</v>
      </c>
      <c r="F26" s="1">
        <v>4052021</v>
      </c>
      <c r="J26" s="1">
        <v>1949763</v>
      </c>
    </row>
    <row r="27" spans="1:10" ht="16" x14ac:dyDescent="0.2">
      <c r="A27" s="7" t="s">
        <v>48</v>
      </c>
      <c r="B27" s="1">
        <v>1577948</v>
      </c>
      <c r="C27" s="1">
        <v>269211</v>
      </c>
      <c r="D27" s="1">
        <v>446425</v>
      </c>
      <c r="E27" s="1">
        <v>444793</v>
      </c>
      <c r="F27" s="1">
        <v>269562</v>
      </c>
      <c r="J27" s="1">
        <v>147957</v>
      </c>
    </row>
    <row r="28" spans="1:10" ht="16" x14ac:dyDescent="0.2">
      <c r="A28" s="7" t="s">
        <v>49</v>
      </c>
      <c r="B28" s="1">
        <v>883026</v>
      </c>
      <c r="C28" s="1">
        <v>335260</v>
      </c>
      <c r="D28" s="1">
        <v>313818</v>
      </c>
      <c r="E28" s="1">
        <v>126018</v>
      </c>
      <c r="F28" s="1">
        <v>56622</v>
      </c>
      <c r="J28" s="1">
        <v>51308</v>
      </c>
    </row>
    <row r="29" spans="1:10" ht="16" x14ac:dyDescent="0.2">
      <c r="A29" s="7" t="s">
        <v>50</v>
      </c>
      <c r="B29" s="1">
        <v>829443</v>
      </c>
      <c r="C29" s="1">
        <v>191587</v>
      </c>
      <c r="D29" s="1">
        <v>162079</v>
      </c>
      <c r="E29" s="1">
        <v>175025</v>
      </c>
      <c r="F29" s="1">
        <v>252641</v>
      </c>
      <c r="J29" s="1">
        <v>48111</v>
      </c>
    </row>
    <row r="30" spans="1:10" ht="16" x14ac:dyDescent="0.2">
      <c r="A30" s="7" t="s">
        <v>45</v>
      </c>
      <c r="B30" s="1">
        <v>273491</v>
      </c>
      <c r="C30" s="1">
        <v>38579</v>
      </c>
      <c r="D30" s="1">
        <v>36725</v>
      </c>
      <c r="E30" s="1">
        <v>47413</v>
      </c>
      <c r="F30" s="1">
        <v>23569</v>
      </c>
      <c r="J30" s="1">
        <v>127205</v>
      </c>
    </row>
    <row r="31" spans="1:10" ht="16" x14ac:dyDescent="0.2">
      <c r="A31" s="6" t="s">
        <v>15</v>
      </c>
    </row>
    <row r="32" spans="1:10" ht="16" x14ac:dyDescent="0.2">
      <c r="A32" s="7" t="s">
        <v>51</v>
      </c>
      <c r="B32" s="1">
        <v>3074047</v>
      </c>
      <c r="C32" s="1">
        <v>662494</v>
      </c>
      <c r="D32" s="1">
        <v>758410</v>
      </c>
      <c r="E32" s="1">
        <v>720365</v>
      </c>
      <c r="F32" s="1">
        <v>429904</v>
      </c>
      <c r="J32" s="1">
        <v>502873</v>
      </c>
    </row>
    <row r="33" spans="1:10" ht="16" x14ac:dyDescent="0.2">
      <c r="A33" s="7" t="s">
        <v>52</v>
      </c>
      <c r="B33" s="1">
        <v>24453606</v>
      </c>
      <c r="C33" s="1">
        <v>7352581</v>
      </c>
      <c r="D33" s="1">
        <v>6669375</v>
      </c>
      <c r="E33" s="1">
        <v>4574273</v>
      </c>
      <c r="F33" s="1">
        <v>3983529</v>
      </c>
      <c r="J33" s="1">
        <v>1873847</v>
      </c>
    </row>
    <row r="34" spans="1:10" ht="16" x14ac:dyDescent="0.2">
      <c r="A34" s="7" t="s">
        <v>53</v>
      </c>
      <c r="B34" s="1">
        <v>1712857</v>
      </c>
      <c r="C34" s="1">
        <v>476151</v>
      </c>
      <c r="D34" s="1">
        <v>461302</v>
      </c>
      <c r="E34" s="1">
        <v>306926</v>
      </c>
      <c r="F34" s="1">
        <v>312227</v>
      </c>
      <c r="J34" s="1">
        <v>156251</v>
      </c>
    </row>
    <row r="35" spans="1:10" ht="16" x14ac:dyDescent="0.2">
      <c r="A35" s="7" t="s">
        <v>45</v>
      </c>
      <c r="B35" s="1">
        <v>397666</v>
      </c>
      <c r="C35" s="1">
        <v>53571</v>
      </c>
      <c r="D35" s="1">
        <v>65684</v>
      </c>
      <c r="E35" s="1">
        <v>67146</v>
      </c>
      <c r="F35" s="1">
        <v>65502</v>
      </c>
      <c r="J35" s="1">
        <v>145763</v>
      </c>
    </row>
    <row r="36" spans="1:10" ht="16" x14ac:dyDescent="0.2">
      <c r="A36" s="6" t="s">
        <v>16</v>
      </c>
    </row>
    <row r="37" spans="1:10" ht="16" x14ac:dyDescent="0.2">
      <c r="A37" s="7" t="s">
        <v>54</v>
      </c>
      <c r="B37" s="1">
        <v>11149841</v>
      </c>
      <c r="C37" s="1">
        <v>2224303</v>
      </c>
      <c r="D37" s="1">
        <v>2957206</v>
      </c>
      <c r="E37" s="1">
        <v>2540053</v>
      </c>
      <c r="F37" s="1">
        <v>2078082</v>
      </c>
      <c r="G37" s="1">
        <f>SUM(C37:F37)</f>
        <v>9799644</v>
      </c>
      <c r="H37" s="1">
        <f>SUM(E37:F37)</f>
        <v>4618135</v>
      </c>
      <c r="I37" s="8">
        <f>H37/G37</f>
        <v>0.47125538437926928</v>
      </c>
      <c r="J37" s="1">
        <v>1350196</v>
      </c>
    </row>
    <row r="38" spans="1:10" ht="16" x14ac:dyDescent="0.2">
      <c r="A38" s="7" t="s">
        <v>55</v>
      </c>
      <c r="B38" s="1">
        <v>11093691</v>
      </c>
      <c r="C38" s="1">
        <v>3913387</v>
      </c>
      <c r="D38" s="1">
        <v>3083614</v>
      </c>
      <c r="E38" s="1">
        <v>1803011</v>
      </c>
      <c r="F38" s="1">
        <v>1556349</v>
      </c>
      <c r="G38" s="1">
        <f t="shared" ref="G38:G41" si="0">SUM(C38:F38)</f>
        <v>10356361</v>
      </c>
      <c r="H38" s="1">
        <f t="shared" ref="H38:H41" si="1">SUM(E38:F38)</f>
        <v>3359360</v>
      </c>
      <c r="I38" s="8">
        <f t="shared" ref="I38:I41" si="2">H38/G38</f>
        <v>0.3243764870691549</v>
      </c>
      <c r="J38" s="1">
        <v>737330</v>
      </c>
    </row>
    <row r="39" spans="1:10" ht="16" x14ac:dyDescent="0.2">
      <c r="A39" s="7" t="s">
        <v>56</v>
      </c>
      <c r="B39" s="1">
        <v>1637677</v>
      </c>
      <c r="C39" s="1">
        <v>372079</v>
      </c>
      <c r="D39" s="1">
        <v>400160</v>
      </c>
      <c r="E39" s="1">
        <v>358609</v>
      </c>
      <c r="F39" s="1">
        <v>270013</v>
      </c>
      <c r="G39" s="1">
        <f t="shared" si="0"/>
        <v>1400861</v>
      </c>
      <c r="H39" s="1">
        <f t="shared" si="1"/>
        <v>628622</v>
      </c>
      <c r="I39" s="8">
        <f t="shared" si="2"/>
        <v>0.44873973934601646</v>
      </c>
      <c r="J39" s="1">
        <v>236816</v>
      </c>
    </row>
    <row r="40" spans="1:10" ht="16" x14ac:dyDescent="0.2">
      <c r="A40" s="7" t="s">
        <v>57</v>
      </c>
      <c r="B40" s="1">
        <v>4130432</v>
      </c>
      <c r="C40" s="1">
        <v>1598987</v>
      </c>
      <c r="D40" s="1">
        <v>986820</v>
      </c>
      <c r="E40" s="1">
        <v>727875</v>
      </c>
      <c r="F40" s="1">
        <v>503332</v>
      </c>
      <c r="G40" s="1">
        <f t="shared" si="0"/>
        <v>3817014</v>
      </c>
      <c r="H40" s="1">
        <f t="shared" si="1"/>
        <v>1231207</v>
      </c>
      <c r="I40" s="8">
        <f t="shared" si="2"/>
        <v>0.32255763274643479</v>
      </c>
      <c r="J40" s="1">
        <v>313417</v>
      </c>
    </row>
    <row r="41" spans="1:10" ht="16" x14ac:dyDescent="0.2">
      <c r="A41" s="7" t="s">
        <v>58</v>
      </c>
      <c r="B41" s="1">
        <v>1626535</v>
      </c>
      <c r="C41" s="1">
        <v>436043</v>
      </c>
      <c r="D41" s="1">
        <v>526970</v>
      </c>
      <c r="E41" s="1">
        <v>239162</v>
      </c>
      <c r="F41" s="1">
        <v>383387</v>
      </c>
      <c r="G41" s="1">
        <f t="shared" si="0"/>
        <v>1585562</v>
      </c>
      <c r="H41" s="1">
        <f t="shared" si="1"/>
        <v>622549</v>
      </c>
      <c r="I41" s="8">
        <f t="shared" si="2"/>
        <v>0.39263617569038611</v>
      </c>
      <c r="J41" s="1">
        <v>40974</v>
      </c>
    </row>
    <row r="42" spans="1:10" ht="16" x14ac:dyDescent="0.2">
      <c r="A42" s="6" t="s">
        <v>17</v>
      </c>
    </row>
    <row r="43" spans="1:10" ht="16" x14ac:dyDescent="0.2">
      <c r="A43" s="7" t="s">
        <v>59</v>
      </c>
      <c r="B43" s="1">
        <v>4554154</v>
      </c>
      <c r="C43" s="1">
        <v>786871</v>
      </c>
      <c r="D43" s="1">
        <v>1024266</v>
      </c>
      <c r="E43" s="1">
        <v>1057113</v>
      </c>
      <c r="F43" s="1">
        <v>697885</v>
      </c>
      <c r="J43" s="1">
        <v>988019</v>
      </c>
    </row>
    <row r="44" spans="1:10" ht="16" x14ac:dyDescent="0.2">
      <c r="A44" s="7" t="s">
        <v>60</v>
      </c>
      <c r="B44" s="1">
        <v>6440868</v>
      </c>
      <c r="C44" s="1">
        <v>1385489</v>
      </c>
      <c r="D44" s="1">
        <v>1707295</v>
      </c>
      <c r="E44" s="1">
        <v>895277</v>
      </c>
      <c r="F44" s="1">
        <v>1948793</v>
      </c>
      <c r="J44" s="1">
        <v>504014</v>
      </c>
    </row>
    <row r="45" spans="1:10" ht="16" x14ac:dyDescent="0.2">
      <c r="A45" s="7" t="s">
        <v>61</v>
      </c>
      <c r="B45" s="1">
        <v>9028560</v>
      </c>
      <c r="C45" s="1">
        <v>2118117</v>
      </c>
      <c r="D45" s="1">
        <v>2651536</v>
      </c>
      <c r="E45" s="1">
        <v>2250383</v>
      </c>
      <c r="F45" s="1">
        <v>1327510</v>
      </c>
      <c r="J45" s="1">
        <v>681015</v>
      </c>
    </row>
    <row r="46" spans="1:10" ht="16" x14ac:dyDescent="0.2">
      <c r="A46" s="7" t="s">
        <v>62</v>
      </c>
      <c r="B46" s="1">
        <v>9614594</v>
      </c>
      <c r="C46" s="1">
        <v>4254321</v>
      </c>
      <c r="D46" s="1">
        <v>2571674</v>
      </c>
      <c r="E46" s="1">
        <v>1465938</v>
      </c>
      <c r="F46" s="1">
        <v>816975</v>
      </c>
      <c r="J46" s="1">
        <v>505686</v>
      </c>
    </row>
    <row r="47" spans="1:10" ht="16" x14ac:dyDescent="0.2">
      <c r="A47" s="6" t="s">
        <v>18</v>
      </c>
    </row>
    <row r="48" spans="1:10" ht="16" x14ac:dyDescent="0.2">
      <c r="A48" s="7" t="s">
        <v>63</v>
      </c>
      <c r="B48" s="1">
        <v>14923334</v>
      </c>
      <c r="C48" s="1">
        <v>5058600</v>
      </c>
      <c r="D48" s="1">
        <v>3851227</v>
      </c>
      <c r="E48" s="1">
        <v>2614280</v>
      </c>
      <c r="F48" s="1">
        <v>2391514</v>
      </c>
      <c r="J48" s="1">
        <v>1007714</v>
      </c>
    </row>
    <row r="49" spans="1:10" ht="16" x14ac:dyDescent="0.2">
      <c r="A49" s="7" t="s">
        <v>64</v>
      </c>
      <c r="B49" s="1">
        <v>1124246</v>
      </c>
      <c r="C49" s="1">
        <v>218751</v>
      </c>
      <c r="D49" s="1">
        <v>237876</v>
      </c>
      <c r="E49" s="1">
        <v>169683</v>
      </c>
      <c r="F49" s="1">
        <v>157947</v>
      </c>
      <c r="J49" s="1">
        <v>339990</v>
      </c>
    </row>
    <row r="50" spans="1:10" ht="16" x14ac:dyDescent="0.2">
      <c r="A50" s="7" t="s">
        <v>65</v>
      </c>
      <c r="B50" s="1">
        <v>4224291</v>
      </c>
      <c r="C50" s="1">
        <v>796613</v>
      </c>
      <c r="D50" s="1">
        <v>1371495</v>
      </c>
      <c r="E50" s="1">
        <v>967232</v>
      </c>
      <c r="F50" s="1">
        <v>749632</v>
      </c>
      <c r="J50" s="1">
        <v>339319</v>
      </c>
    </row>
    <row r="51" spans="1:10" ht="16" x14ac:dyDescent="0.2">
      <c r="A51" s="7" t="s">
        <v>66</v>
      </c>
      <c r="B51" s="1">
        <v>9255439</v>
      </c>
      <c r="C51" s="1">
        <v>2460110</v>
      </c>
      <c r="D51" s="1">
        <v>2491953</v>
      </c>
      <c r="E51" s="1">
        <v>1917517</v>
      </c>
      <c r="F51" s="1">
        <v>1465859</v>
      </c>
      <c r="J51" s="1">
        <v>920000</v>
      </c>
    </row>
    <row r="52" spans="1:10" ht="16" x14ac:dyDescent="0.2">
      <c r="A52" s="7" t="s">
        <v>45</v>
      </c>
      <c r="B52" s="1">
        <v>110865</v>
      </c>
      <c r="C52" s="1">
        <v>10723</v>
      </c>
      <c r="D52" s="1">
        <v>2220</v>
      </c>
      <c r="E52" s="1" t="s">
        <v>32</v>
      </c>
      <c r="F52" s="1">
        <v>26210</v>
      </c>
      <c r="J52" s="1">
        <v>71711</v>
      </c>
    </row>
    <row r="53" spans="1:10" ht="16" x14ac:dyDescent="0.2">
      <c r="A53" s="6" t="s">
        <v>19</v>
      </c>
    </row>
    <row r="54" spans="1:10" ht="16" x14ac:dyDescent="0.2">
      <c r="A54" s="7" t="s">
        <v>67</v>
      </c>
      <c r="B54" s="1">
        <v>2253408</v>
      </c>
      <c r="C54" s="1">
        <v>757321</v>
      </c>
      <c r="D54" s="1">
        <v>518990</v>
      </c>
      <c r="E54" s="1">
        <v>449236</v>
      </c>
      <c r="F54" s="1">
        <v>375944</v>
      </c>
      <c r="J54" s="1">
        <v>151917</v>
      </c>
    </row>
    <row r="55" spans="1:10" ht="16" x14ac:dyDescent="0.2">
      <c r="A55" s="7" t="s">
        <v>68</v>
      </c>
      <c r="B55" s="1">
        <v>7870596</v>
      </c>
      <c r="C55" s="1">
        <v>2977144</v>
      </c>
      <c r="D55" s="1">
        <v>2293924</v>
      </c>
      <c r="E55" s="1">
        <v>1158254</v>
      </c>
      <c r="F55" s="1">
        <v>909643</v>
      </c>
      <c r="J55" s="1">
        <v>531630</v>
      </c>
    </row>
    <row r="56" spans="1:10" ht="16" x14ac:dyDescent="0.2">
      <c r="A56" s="7" t="s">
        <v>69</v>
      </c>
      <c r="B56" s="1">
        <v>5624229</v>
      </c>
      <c r="C56" s="1">
        <v>1799848</v>
      </c>
      <c r="D56" s="1">
        <v>1552626</v>
      </c>
      <c r="E56" s="1">
        <v>1034926</v>
      </c>
      <c r="F56" s="1">
        <v>971138</v>
      </c>
      <c r="J56" s="1">
        <v>265691</v>
      </c>
    </row>
    <row r="57" spans="1:10" ht="16" x14ac:dyDescent="0.2">
      <c r="A57" s="7" t="s">
        <v>70</v>
      </c>
      <c r="B57" s="1">
        <v>6420243</v>
      </c>
      <c r="C57" s="1">
        <v>1673372</v>
      </c>
      <c r="D57" s="1">
        <v>1979968</v>
      </c>
      <c r="E57" s="1">
        <v>1164530</v>
      </c>
      <c r="F57" s="1">
        <v>1079869</v>
      </c>
      <c r="J57" s="1">
        <v>522505</v>
      </c>
    </row>
    <row r="58" spans="1:10" ht="16" x14ac:dyDescent="0.2">
      <c r="A58" s="7" t="s">
        <v>71</v>
      </c>
      <c r="B58" s="1">
        <v>3846399</v>
      </c>
      <c r="C58" s="1">
        <v>835134</v>
      </c>
      <c r="D58" s="1">
        <v>910494</v>
      </c>
      <c r="E58" s="1">
        <v>1188538</v>
      </c>
      <c r="F58" s="1">
        <v>682970</v>
      </c>
      <c r="J58" s="1">
        <v>229263</v>
      </c>
    </row>
    <row r="59" spans="1:10" ht="16" x14ac:dyDescent="0.2">
      <c r="A59" s="7" t="s">
        <v>72</v>
      </c>
      <c r="B59" s="1">
        <v>1258817</v>
      </c>
      <c r="C59" s="1">
        <v>192588</v>
      </c>
      <c r="D59" s="1">
        <v>352235</v>
      </c>
      <c r="E59" s="1">
        <v>369946</v>
      </c>
      <c r="F59" s="1">
        <v>216635</v>
      </c>
      <c r="J59" s="1">
        <v>127413</v>
      </c>
    </row>
    <row r="60" spans="1:10" ht="16" x14ac:dyDescent="0.2">
      <c r="A60" s="7" t="s">
        <v>73</v>
      </c>
      <c r="B60" s="1">
        <v>2364483</v>
      </c>
      <c r="C60" s="1">
        <v>309392</v>
      </c>
      <c r="D60" s="1">
        <v>346535</v>
      </c>
      <c r="E60" s="1">
        <v>303280</v>
      </c>
      <c r="F60" s="1">
        <v>554963</v>
      </c>
      <c r="J60" s="1">
        <v>850314</v>
      </c>
    </row>
    <row r="61" spans="1:10" ht="16" x14ac:dyDescent="0.2">
      <c r="A61" s="6" t="s">
        <v>20</v>
      </c>
    </row>
    <row r="62" spans="1:10" ht="16" x14ac:dyDescent="0.2">
      <c r="A62" s="7" t="s">
        <v>74</v>
      </c>
      <c r="B62" s="1">
        <v>10679522</v>
      </c>
      <c r="C62" s="1">
        <v>2372940</v>
      </c>
      <c r="D62" s="1">
        <v>2504048</v>
      </c>
      <c r="E62" s="1">
        <v>2178512</v>
      </c>
      <c r="F62" s="1">
        <v>2015798</v>
      </c>
      <c r="G62" s="1">
        <f>SUM(C62:F62)</f>
        <v>9071298</v>
      </c>
      <c r="H62" s="1">
        <f>SUM(E62:F62)</f>
        <v>4194310</v>
      </c>
      <c r="I62" s="8">
        <f>H62/G62</f>
        <v>0.46237153712732182</v>
      </c>
      <c r="J62" s="1">
        <v>1608223</v>
      </c>
    </row>
    <row r="63" spans="1:10" ht="16" x14ac:dyDescent="0.2">
      <c r="A63" s="7" t="s">
        <v>75</v>
      </c>
      <c r="B63" s="1">
        <v>18958654</v>
      </c>
      <c r="C63" s="1">
        <v>6171858</v>
      </c>
      <c r="D63" s="1">
        <v>5450723</v>
      </c>
      <c r="E63" s="1">
        <v>3490199</v>
      </c>
      <c r="F63" s="1">
        <v>2775364</v>
      </c>
      <c r="G63" s="1">
        <f>SUM(C63:F63)</f>
        <v>17888144</v>
      </c>
      <c r="H63" s="1">
        <f>SUM(E63:F63)</f>
        <v>6265563</v>
      </c>
      <c r="I63" s="8">
        <f>H63/G63</f>
        <v>0.3502634482369999</v>
      </c>
      <c r="J63" s="1">
        <v>1070510</v>
      </c>
    </row>
    <row r="64" spans="1:10" ht="32" x14ac:dyDescent="0.2">
      <c r="A64" s="6" t="s">
        <v>21</v>
      </c>
    </row>
    <row r="65" spans="1:10" ht="16" x14ac:dyDescent="0.2">
      <c r="A65" s="7" t="s">
        <v>51</v>
      </c>
      <c r="B65" s="1">
        <v>4320159</v>
      </c>
      <c r="C65" s="1">
        <v>399050</v>
      </c>
      <c r="D65" s="1">
        <v>774877</v>
      </c>
      <c r="E65" s="1">
        <v>1239708</v>
      </c>
      <c r="F65" s="1">
        <v>1509320</v>
      </c>
      <c r="J65" s="1">
        <v>397203</v>
      </c>
    </row>
    <row r="66" spans="1:10" ht="16" x14ac:dyDescent="0.2">
      <c r="A66" s="7" t="s">
        <v>52</v>
      </c>
      <c r="B66" s="1">
        <v>24411173</v>
      </c>
      <c r="C66" s="1">
        <v>8133161</v>
      </c>
      <c r="D66" s="1">
        <v>7170375</v>
      </c>
      <c r="E66" s="1">
        <v>4416325</v>
      </c>
      <c r="F66" s="1">
        <v>3235055</v>
      </c>
      <c r="J66" s="1">
        <v>1456257</v>
      </c>
    </row>
    <row r="67" spans="1:10" ht="16" x14ac:dyDescent="0.2">
      <c r="A67" s="7" t="s">
        <v>45</v>
      </c>
      <c r="B67" s="1">
        <v>906844</v>
      </c>
      <c r="C67" s="1">
        <v>12586</v>
      </c>
      <c r="D67" s="1">
        <v>9519</v>
      </c>
      <c r="E67" s="1">
        <v>12677</v>
      </c>
      <c r="F67" s="1">
        <v>46787</v>
      </c>
      <c r="J67" s="1">
        <v>825273</v>
      </c>
    </row>
    <row r="68" spans="1:10" ht="16" x14ac:dyDescent="0.2">
      <c r="A68" s="6" t="s">
        <v>22</v>
      </c>
    </row>
    <row r="69" spans="1:10" ht="16" x14ac:dyDescent="0.2">
      <c r="A69" s="7" t="s">
        <v>51</v>
      </c>
      <c r="B69" s="1">
        <v>15978307</v>
      </c>
      <c r="C69" s="1">
        <v>4925197</v>
      </c>
      <c r="D69" s="1">
        <v>4560757</v>
      </c>
      <c r="E69" s="1">
        <v>3285898</v>
      </c>
      <c r="F69" s="1">
        <v>2602413</v>
      </c>
      <c r="J69" s="1">
        <v>604042</v>
      </c>
    </row>
    <row r="70" spans="1:10" ht="16" x14ac:dyDescent="0.2">
      <c r="A70" s="7" t="s">
        <v>52</v>
      </c>
      <c r="B70" s="1">
        <v>12700096</v>
      </c>
      <c r="C70" s="1">
        <v>3604944</v>
      </c>
      <c r="D70" s="1">
        <v>3329502</v>
      </c>
      <c r="E70" s="1">
        <v>2368398</v>
      </c>
      <c r="F70" s="1">
        <v>2159261</v>
      </c>
      <c r="J70" s="1">
        <v>1237991</v>
      </c>
    </row>
    <row r="71" spans="1:10" ht="16" x14ac:dyDescent="0.2">
      <c r="A71" s="7" t="s">
        <v>45</v>
      </c>
      <c r="B71" s="1">
        <v>959773</v>
      </c>
      <c r="C71" s="1">
        <v>14657</v>
      </c>
      <c r="D71" s="1">
        <v>64512</v>
      </c>
      <c r="E71" s="1">
        <v>14415</v>
      </c>
      <c r="F71" s="1">
        <v>29488</v>
      </c>
      <c r="J71" s="1">
        <v>836701</v>
      </c>
    </row>
    <row r="72" spans="1:10" ht="16" x14ac:dyDescent="0.2">
      <c r="A72" s="6" t="s">
        <v>23</v>
      </c>
    </row>
    <row r="73" spans="1:10" ht="16" x14ac:dyDescent="0.2">
      <c r="A73" s="7" t="s">
        <v>76</v>
      </c>
      <c r="B73" s="1">
        <v>3102818</v>
      </c>
      <c r="C73" s="1">
        <v>295289</v>
      </c>
      <c r="D73" s="1">
        <v>672128</v>
      </c>
      <c r="E73" s="1">
        <v>1075786</v>
      </c>
      <c r="F73" s="1">
        <v>1059615</v>
      </c>
      <c r="G73" s="1">
        <f>SUM(C73:F73)</f>
        <v>3102818</v>
      </c>
      <c r="H73" s="1">
        <f>SUM(E73:F73)</f>
        <v>2135401</v>
      </c>
      <c r="I73" s="8">
        <f>H73/G73</f>
        <v>0.68821342405516539</v>
      </c>
      <c r="J73" s="1" t="s">
        <v>32</v>
      </c>
    </row>
    <row r="74" spans="1:10" ht="16" x14ac:dyDescent="0.2">
      <c r="A74" s="7" t="s">
        <v>77</v>
      </c>
      <c r="B74" s="1">
        <v>2101412</v>
      </c>
      <c r="C74" s="1">
        <v>447798</v>
      </c>
      <c r="D74" s="1">
        <v>655875</v>
      </c>
      <c r="E74" s="1">
        <v>500568</v>
      </c>
      <c r="F74" s="1">
        <v>497172</v>
      </c>
      <c r="G74" s="1">
        <f>SUM(C74:F74)</f>
        <v>2101413</v>
      </c>
      <c r="H74" s="1">
        <f>SUM(E74:F74)</f>
        <v>997740</v>
      </c>
      <c r="I74" s="8">
        <f>H74/G74</f>
        <v>0.47479481663052431</v>
      </c>
      <c r="J74" s="1" t="s">
        <v>32</v>
      </c>
    </row>
    <row r="75" spans="1:10" ht="16" x14ac:dyDescent="0.2">
      <c r="A75" s="7" t="s">
        <v>78</v>
      </c>
      <c r="B75" s="1">
        <v>2445141</v>
      </c>
      <c r="C75" s="1">
        <v>539109</v>
      </c>
      <c r="D75" s="1">
        <v>712905</v>
      </c>
      <c r="E75" s="1">
        <v>612270</v>
      </c>
      <c r="F75" s="1">
        <v>580857</v>
      </c>
      <c r="J75" s="1" t="s">
        <v>32</v>
      </c>
    </row>
    <row r="76" spans="1:10" ht="16" x14ac:dyDescent="0.2">
      <c r="A76" s="7" t="s">
        <v>79</v>
      </c>
      <c r="B76" s="1">
        <v>3831459</v>
      </c>
      <c r="C76" s="1">
        <v>1203135</v>
      </c>
      <c r="D76" s="1">
        <v>1007176</v>
      </c>
      <c r="E76" s="1">
        <v>1067293</v>
      </c>
      <c r="F76" s="1">
        <v>553856</v>
      </c>
      <c r="J76" s="1" t="s">
        <v>32</v>
      </c>
    </row>
    <row r="77" spans="1:10" ht="16" x14ac:dyDescent="0.2">
      <c r="A77" s="7" t="s">
        <v>175</v>
      </c>
      <c r="C77" s="1">
        <f>SUM(C73:C76)</f>
        <v>2485331</v>
      </c>
      <c r="D77" s="1">
        <f>SUM(D73:D76)</f>
        <v>3048084</v>
      </c>
      <c r="E77" s="1">
        <f>SUM(E73:E76)</f>
        <v>3255917</v>
      </c>
      <c r="F77" s="1">
        <f>SUM(F73:F76)</f>
        <v>2691500</v>
      </c>
      <c r="G77" s="1">
        <f>SUM(C77:F77)</f>
        <v>11480832</v>
      </c>
      <c r="H77" s="1">
        <f>SUM(E77:F77)</f>
        <v>5947417</v>
      </c>
      <c r="I77" s="8">
        <f>H77/G77</f>
        <v>0.51803013927910446</v>
      </c>
    </row>
    <row r="78" spans="1:10" x14ac:dyDescent="0.2">
      <c r="A78" s="7"/>
    </row>
    <row r="79" spans="1:10" ht="16" x14ac:dyDescent="0.2">
      <c r="A79" s="7" t="s">
        <v>80</v>
      </c>
      <c r="B79" s="1">
        <v>2477949</v>
      </c>
      <c r="C79" s="1">
        <v>760773</v>
      </c>
      <c r="D79" s="1">
        <v>928223</v>
      </c>
      <c r="E79" s="1">
        <v>342449</v>
      </c>
      <c r="F79" s="1">
        <v>446504</v>
      </c>
      <c r="J79" s="1" t="s">
        <v>32</v>
      </c>
    </row>
    <row r="80" spans="1:10" ht="16" x14ac:dyDescent="0.2">
      <c r="A80" s="7" t="s">
        <v>81</v>
      </c>
      <c r="B80" s="1">
        <v>2990096</v>
      </c>
      <c r="C80" s="1">
        <v>1340905</v>
      </c>
      <c r="D80" s="1">
        <v>966480</v>
      </c>
      <c r="E80" s="1">
        <v>445477</v>
      </c>
      <c r="F80" s="1">
        <v>237233</v>
      </c>
      <c r="J80" s="1" t="s">
        <v>32</v>
      </c>
    </row>
    <row r="81" spans="1:10" ht="16" x14ac:dyDescent="0.2">
      <c r="A81" s="7" t="s">
        <v>82</v>
      </c>
      <c r="B81" s="1">
        <v>1560994</v>
      </c>
      <c r="C81" s="1">
        <v>749574</v>
      </c>
      <c r="D81" s="1">
        <v>441314</v>
      </c>
      <c r="E81" s="1">
        <v>252876</v>
      </c>
      <c r="F81" s="1">
        <v>117231</v>
      </c>
      <c r="J81" s="1" t="s">
        <v>32</v>
      </c>
    </row>
    <row r="82" spans="1:10" ht="16" x14ac:dyDescent="0.2">
      <c r="A82" s="7" t="s">
        <v>83</v>
      </c>
      <c r="B82" s="1">
        <v>2674466</v>
      </c>
      <c r="C82" s="1">
        <v>2084647</v>
      </c>
      <c r="D82" s="1">
        <v>411642</v>
      </c>
      <c r="E82" s="1">
        <v>144902</v>
      </c>
      <c r="F82" s="1">
        <v>33275</v>
      </c>
      <c r="J82" s="1" t="s">
        <v>32</v>
      </c>
    </row>
    <row r="83" spans="1:10" x14ac:dyDescent="0.2">
      <c r="A83" s="7"/>
      <c r="C83" s="1">
        <f>SUM(C79:C82)</f>
        <v>4935899</v>
      </c>
      <c r="D83" s="1">
        <f>SUM(D79:D82)</f>
        <v>2747659</v>
      </c>
      <c r="E83" s="1">
        <f>SUM(E79:E82)</f>
        <v>1185704</v>
      </c>
      <c r="F83" s="1">
        <f>SUM(F79:F82)</f>
        <v>834243</v>
      </c>
      <c r="G83" s="1">
        <f>SUM(C83:F83)</f>
        <v>9703505</v>
      </c>
    </row>
    <row r="84" spans="1:10" ht="16" x14ac:dyDescent="0.2">
      <c r="A84" s="7" t="s">
        <v>176</v>
      </c>
      <c r="G84" s="1">
        <f>G83+G77</f>
        <v>21184337</v>
      </c>
    </row>
    <row r="85" spans="1:10" ht="16" x14ac:dyDescent="0.2">
      <c r="A85" s="7" t="s">
        <v>45</v>
      </c>
      <c r="B85" s="1">
        <v>8453840</v>
      </c>
      <c r="C85" s="1">
        <v>1123567</v>
      </c>
      <c r="D85" s="1">
        <v>2159028</v>
      </c>
      <c r="E85" s="1">
        <v>1227091</v>
      </c>
      <c r="F85" s="1">
        <v>1265420</v>
      </c>
      <c r="J85" s="1">
        <v>2678734</v>
      </c>
    </row>
    <row r="86" spans="1:10" ht="16" x14ac:dyDescent="0.2">
      <c r="A86" s="6" t="s">
        <v>24</v>
      </c>
    </row>
    <row r="87" spans="1:10" ht="32" x14ac:dyDescent="0.2">
      <c r="A87" s="7" t="s">
        <v>84</v>
      </c>
      <c r="B87" s="1">
        <v>17750543</v>
      </c>
      <c r="C87" s="1">
        <v>7054194</v>
      </c>
      <c r="D87" s="1">
        <v>5047793</v>
      </c>
      <c r="E87" s="1">
        <v>3329598</v>
      </c>
      <c r="F87" s="1">
        <v>2318959</v>
      </c>
      <c r="J87" s="1" t="s">
        <v>32</v>
      </c>
    </row>
    <row r="88" spans="1:10" ht="16" x14ac:dyDescent="0.2">
      <c r="A88" s="7" t="s">
        <v>85</v>
      </c>
      <c r="B88" s="1">
        <v>9545236</v>
      </c>
      <c r="C88" s="1">
        <v>1324697</v>
      </c>
      <c r="D88" s="1">
        <v>3270719</v>
      </c>
      <c r="E88" s="1">
        <v>2491384</v>
      </c>
      <c r="F88" s="1">
        <v>2458436</v>
      </c>
      <c r="J88" s="1" t="s">
        <v>32</v>
      </c>
    </row>
    <row r="89" spans="1:10" ht="32" x14ac:dyDescent="0.2">
      <c r="A89" s="7" t="s">
        <v>86</v>
      </c>
      <c r="B89" s="1">
        <v>8762844</v>
      </c>
      <c r="C89" s="1">
        <v>1356698</v>
      </c>
      <c r="D89" s="1">
        <v>2956512</v>
      </c>
      <c r="E89" s="1">
        <v>2367258</v>
      </c>
      <c r="F89" s="1">
        <v>2082377</v>
      </c>
      <c r="J89" s="1" t="s">
        <v>32</v>
      </c>
    </row>
    <row r="90" spans="1:10" ht="16" x14ac:dyDescent="0.2">
      <c r="A90" s="7" t="s">
        <v>87</v>
      </c>
      <c r="B90" s="1">
        <v>3621695</v>
      </c>
      <c r="C90" s="1">
        <v>139571</v>
      </c>
      <c r="D90" s="1">
        <v>496240</v>
      </c>
      <c r="E90" s="1">
        <v>1133069</v>
      </c>
      <c r="F90" s="1">
        <v>1852815</v>
      </c>
      <c r="J90" s="1" t="s">
        <v>32</v>
      </c>
    </row>
    <row r="91" spans="1:10" ht="16" x14ac:dyDescent="0.2">
      <c r="A91" s="7" t="s">
        <v>88</v>
      </c>
      <c r="B91" s="1">
        <v>568220</v>
      </c>
      <c r="C91" s="1">
        <v>37328</v>
      </c>
      <c r="D91" s="1">
        <v>254252</v>
      </c>
      <c r="E91" s="1">
        <v>130851</v>
      </c>
      <c r="F91" s="1">
        <v>145787</v>
      </c>
      <c r="J91" s="1" t="s">
        <v>32</v>
      </c>
    </row>
    <row r="92" spans="1:10" ht="32" x14ac:dyDescent="0.2">
      <c r="A92" s="7" t="s">
        <v>89</v>
      </c>
      <c r="B92" s="1">
        <v>1141497</v>
      </c>
      <c r="C92" s="1">
        <v>184158</v>
      </c>
      <c r="D92" s="1">
        <v>316079</v>
      </c>
      <c r="E92" s="1">
        <v>285585</v>
      </c>
      <c r="F92" s="1">
        <v>355675</v>
      </c>
      <c r="J92" s="1" t="s">
        <v>32</v>
      </c>
    </row>
    <row r="93" spans="1:10" ht="16" x14ac:dyDescent="0.2">
      <c r="A93" s="7" t="s">
        <v>90</v>
      </c>
      <c r="B93" s="1">
        <v>1794306</v>
      </c>
      <c r="C93" s="1">
        <v>90300</v>
      </c>
      <c r="D93" s="1">
        <v>332633</v>
      </c>
      <c r="E93" s="1">
        <v>584003</v>
      </c>
      <c r="F93" s="1">
        <v>787370</v>
      </c>
      <c r="G93" s="1">
        <f>SUM(C93:F93)</f>
        <v>1794306</v>
      </c>
      <c r="H93" s="1">
        <f>E93+F93</f>
        <v>1371373</v>
      </c>
      <c r="I93" s="8">
        <f>H93/G93</f>
        <v>0.76429159797715662</v>
      </c>
      <c r="J93" s="1" t="s">
        <v>32</v>
      </c>
    </row>
    <row r="94" spans="1:10" ht="32" x14ac:dyDescent="0.2">
      <c r="A94" s="7" t="s">
        <v>91</v>
      </c>
      <c r="B94" s="1">
        <v>630313</v>
      </c>
      <c r="C94" s="1">
        <v>19215</v>
      </c>
      <c r="D94" s="1">
        <v>217155</v>
      </c>
      <c r="E94" s="1">
        <v>201216</v>
      </c>
      <c r="F94" s="1">
        <v>192727</v>
      </c>
      <c r="J94" s="1" t="s">
        <v>32</v>
      </c>
    </row>
    <row r="95" spans="1:10" ht="16" x14ac:dyDescent="0.2">
      <c r="A95" s="7" t="s">
        <v>92</v>
      </c>
      <c r="B95" s="1">
        <v>1671951</v>
      </c>
      <c r="C95" s="1">
        <v>197318</v>
      </c>
      <c r="D95" s="1">
        <v>498876</v>
      </c>
      <c r="E95" s="1">
        <v>447000</v>
      </c>
      <c r="F95" s="1">
        <v>528757</v>
      </c>
      <c r="J95" s="1" t="s">
        <v>32</v>
      </c>
    </row>
    <row r="96" spans="1:10" ht="16" x14ac:dyDescent="0.2">
      <c r="A96" s="7" t="s">
        <v>93</v>
      </c>
      <c r="B96" s="1">
        <v>268266</v>
      </c>
      <c r="C96" s="1">
        <v>14833</v>
      </c>
      <c r="D96" s="1">
        <v>21691</v>
      </c>
      <c r="E96" s="1">
        <v>34949</v>
      </c>
      <c r="F96" s="1">
        <v>196793</v>
      </c>
      <c r="J96" s="1" t="s">
        <v>32</v>
      </c>
    </row>
    <row r="97" spans="1:10" ht="16" x14ac:dyDescent="0.2">
      <c r="A97" s="7" t="s">
        <v>94</v>
      </c>
      <c r="B97" s="1">
        <v>1346513</v>
      </c>
      <c r="C97" s="1">
        <v>518833</v>
      </c>
      <c r="D97" s="1">
        <v>273442</v>
      </c>
      <c r="E97" s="1">
        <v>325517</v>
      </c>
      <c r="F97" s="1">
        <v>228722</v>
      </c>
      <c r="J97" s="1" t="s">
        <v>32</v>
      </c>
    </row>
    <row r="98" spans="1:10" ht="16" x14ac:dyDescent="0.2">
      <c r="A98" s="7" t="s">
        <v>45</v>
      </c>
      <c r="B98" s="1">
        <v>3908188</v>
      </c>
      <c r="C98" s="1">
        <v>428104</v>
      </c>
      <c r="D98" s="1">
        <v>445187</v>
      </c>
      <c r="E98" s="1">
        <v>220823</v>
      </c>
      <c r="F98" s="1">
        <v>135341</v>
      </c>
      <c r="J98" s="1">
        <v>2678734</v>
      </c>
    </row>
    <row r="99" spans="1:10" ht="16" x14ac:dyDescent="0.2">
      <c r="A99" s="6" t="s">
        <v>25</v>
      </c>
    </row>
    <row r="100" spans="1:10" ht="16" x14ac:dyDescent="0.2">
      <c r="A100" s="7" t="s">
        <v>95</v>
      </c>
      <c r="B100" s="1">
        <v>195365</v>
      </c>
      <c r="C100" s="1">
        <v>36773</v>
      </c>
      <c r="D100" s="1">
        <v>13018</v>
      </c>
      <c r="E100" s="1">
        <v>19853</v>
      </c>
      <c r="F100" s="1">
        <v>8585</v>
      </c>
      <c r="J100" s="1">
        <v>117135</v>
      </c>
    </row>
    <row r="101" spans="1:10" ht="16" x14ac:dyDescent="0.2">
      <c r="A101" s="7" t="s">
        <v>96</v>
      </c>
      <c r="B101" s="1">
        <v>16572</v>
      </c>
      <c r="C101" s="1">
        <v>3283</v>
      </c>
      <c r="D101" s="1" t="s">
        <v>32</v>
      </c>
      <c r="E101" s="1">
        <v>8272</v>
      </c>
      <c r="F101" s="1">
        <v>5018</v>
      </c>
      <c r="J101" s="1" t="s">
        <v>32</v>
      </c>
    </row>
    <row r="102" spans="1:10" ht="16" x14ac:dyDescent="0.2">
      <c r="A102" s="7" t="s">
        <v>97</v>
      </c>
      <c r="B102" s="1">
        <v>82685</v>
      </c>
      <c r="C102" s="1">
        <v>10784</v>
      </c>
      <c r="D102" s="1">
        <v>36478</v>
      </c>
      <c r="E102" s="1">
        <v>27328</v>
      </c>
      <c r="F102" s="1">
        <v>8094</v>
      </c>
      <c r="J102" s="1" t="s">
        <v>32</v>
      </c>
    </row>
    <row r="103" spans="1:10" ht="16" x14ac:dyDescent="0.2">
      <c r="A103" s="7" t="s">
        <v>98</v>
      </c>
      <c r="B103" s="1">
        <v>2155</v>
      </c>
      <c r="C103" s="1">
        <v>784</v>
      </c>
      <c r="D103" s="1">
        <v>1371</v>
      </c>
      <c r="E103" s="1" t="s">
        <v>32</v>
      </c>
      <c r="F103" s="1" t="s">
        <v>32</v>
      </c>
      <c r="J103" s="1" t="s">
        <v>32</v>
      </c>
    </row>
    <row r="104" spans="1:10" ht="16" x14ac:dyDescent="0.2">
      <c r="A104" s="7" t="s">
        <v>99</v>
      </c>
      <c r="B104" s="1">
        <v>29191127</v>
      </c>
      <c r="C104" s="1">
        <v>8458982</v>
      </c>
      <c r="D104" s="1">
        <v>7890478</v>
      </c>
      <c r="E104" s="1">
        <v>5592595</v>
      </c>
      <c r="F104" s="1">
        <v>4761800</v>
      </c>
      <c r="J104" s="1">
        <v>2487273</v>
      </c>
    </row>
    <row r="105" spans="1:10" ht="16" x14ac:dyDescent="0.2">
      <c r="A105" s="7" t="s">
        <v>45</v>
      </c>
      <c r="B105" s="1">
        <v>154316</v>
      </c>
      <c r="C105" s="1">
        <v>36214</v>
      </c>
      <c r="D105" s="1">
        <v>14797</v>
      </c>
      <c r="E105" s="1">
        <v>20663</v>
      </c>
      <c r="F105" s="1">
        <v>8316</v>
      </c>
      <c r="J105" s="1">
        <v>74325</v>
      </c>
    </row>
    <row r="106" spans="1:10" ht="16" x14ac:dyDescent="0.2">
      <c r="A106" s="6" t="s">
        <v>26</v>
      </c>
    </row>
    <row r="107" spans="1:10" ht="16" x14ac:dyDescent="0.2">
      <c r="A107" s="7" t="s">
        <v>100</v>
      </c>
      <c r="B107" s="1">
        <v>14599398</v>
      </c>
      <c r="C107" s="1">
        <v>5732482</v>
      </c>
      <c r="D107" s="1">
        <v>4154707</v>
      </c>
      <c r="E107" s="1">
        <v>2585710</v>
      </c>
      <c r="F107" s="1">
        <v>2126500</v>
      </c>
      <c r="J107" s="1" t="s">
        <v>32</v>
      </c>
    </row>
    <row r="108" spans="1:10" ht="16" x14ac:dyDescent="0.2">
      <c r="A108" s="7" t="s">
        <v>101</v>
      </c>
      <c r="B108" s="1">
        <v>7585194</v>
      </c>
      <c r="C108" s="1">
        <v>1768205</v>
      </c>
      <c r="D108" s="1">
        <v>2048951</v>
      </c>
      <c r="E108" s="1">
        <v>1891261</v>
      </c>
      <c r="F108" s="1">
        <v>1598250</v>
      </c>
      <c r="J108" s="1">
        <v>278528</v>
      </c>
    </row>
    <row r="109" spans="1:10" ht="16" x14ac:dyDescent="0.2">
      <c r="A109" s="7" t="s">
        <v>102</v>
      </c>
      <c r="B109" s="1">
        <v>878562</v>
      </c>
      <c r="C109" s="1">
        <v>142760</v>
      </c>
      <c r="D109" s="1">
        <v>120786</v>
      </c>
      <c r="E109" s="1">
        <v>224262</v>
      </c>
      <c r="F109" s="1">
        <v>390755</v>
      </c>
      <c r="J109" s="1" t="s">
        <v>32</v>
      </c>
    </row>
    <row r="110" spans="1:10" ht="16" x14ac:dyDescent="0.2">
      <c r="A110" s="7" t="s">
        <v>103</v>
      </c>
      <c r="B110" s="1">
        <v>223342</v>
      </c>
      <c r="C110" s="1">
        <v>23318</v>
      </c>
      <c r="D110" s="1">
        <v>53689</v>
      </c>
      <c r="E110" s="1">
        <v>137790</v>
      </c>
      <c r="F110" s="1">
        <v>8545</v>
      </c>
      <c r="J110" s="1" t="s">
        <v>32</v>
      </c>
    </row>
    <row r="111" spans="1:10" ht="16" x14ac:dyDescent="0.2">
      <c r="A111" s="7" t="s">
        <v>45</v>
      </c>
      <c r="B111" s="1">
        <v>6351679</v>
      </c>
      <c r="C111" s="1">
        <v>878033</v>
      </c>
      <c r="D111" s="1">
        <v>1576638</v>
      </c>
      <c r="E111" s="1">
        <v>829689</v>
      </c>
      <c r="F111" s="1">
        <v>667113</v>
      </c>
      <c r="J111" s="1">
        <v>2400206</v>
      </c>
    </row>
    <row r="112" spans="1:10" ht="16" x14ac:dyDescent="0.2">
      <c r="A112" s="6" t="s">
        <v>27</v>
      </c>
    </row>
    <row r="113" spans="1:10" ht="16" x14ac:dyDescent="0.2">
      <c r="A113" s="7" t="s">
        <v>100</v>
      </c>
      <c r="B113" s="1">
        <v>18787099</v>
      </c>
      <c r="C113" s="1">
        <v>6526874</v>
      </c>
      <c r="D113" s="1">
        <v>5138687</v>
      </c>
      <c r="E113" s="1">
        <v>4014531</v>
      </c>
      <c r="F113" s="1">
        <v>3107006</v>
      </c>
      <c r="J113" s="1" t="s">
        <v>32</v>
      </c>
    </row>
    <row r="114" spans="1:10" ht="16" x14ac:dyDescent="0.2">
      <c r="A114" s="7" t="s">
        <v>101</v>
      </c>
      <c r="B114" s="1">
        <v>3622095</v>
      </c>
      <c r="C114" s="1">
        <v>1030507</v>
      </c>
      <c r="D114" s="1">
        <v>1043303</v>
      </c>
      <c r="E114" s="1">
        <v>737209</v>
      </c>
      <c r="F114" s="1">
        <v>811075</v>
      </c>
      <c r="J114" s="1" t="s">
        <v>32</v>
      </c>
    </row>
    <row r="115" spans="1:10" ht="16" x14ac:dyDescent="0.2">
      <c r="A115" s="7" t="s">
        <v>102</v>
      </c>
      <c r="B115" s="1">
        <v>356897</v>
      </c>
      <c r="C115" s="1">
        <v>59441</v>
      </c>
      <c r="D115" s="1">
        <v>131138</v>
      </c>
      <c r="E115" s="1">
        <v>65961</v>
      </c>
      <c r="F115" s="1">
        <v>100357</v>
      </c>
      <c r="J115" s="1" t="s">
        <v>32</v>
      </c>
    </row>
    <row r="116" spans="1:10" ht="16" x14ac:dyDescent="0.2">
      <c r="A116" s="7" t="s">
        <v>103</v>
      </c>
      <c r="B116" s="1">
        <v>425189</v>
      </c>
      <c r="C116" s="1">
        <v>17163</v>
      </c>
      <c r="D116" s="1">
        <v>23947</v>
      </c>
      <c r="E116" s="1">
        <v>14956</v>
      </c>
      <c r="F116" s="1">
        <v>90595</v>
      </c>
      <c r="J116" s="1">
        <v>278528</v>
      </c>
    </row>
    <row r="117" spans="1:10" ht="16" x14ac:dyDescent="0.2">
      <c r="A117" s="7" t="s">
        <v>45</v>
      </c>
      <c r="B117" s="1">
        <v>6446896</v>
      </c>
      <c r="C117" s="1">
        <v>910813</v>
      </c>
      <c r="D117" s="1">
        <v>1617695</v>
      </c>
      <c r="E117" s="1">
        <v>836053</v>
      </c>
      <c r="F117" s="1">
        <v>682129</v>
      </c>
      <c r="J117" s="1">
        <v>2400206</v>
      </c>
    </row>
    <row r="118" spans="1:10" ht="16" x14ac:dyDescent="0.2">
      <c r="A118" s="6" t="s">
        <v>28</v>
      </c>
    </row>
    <row r="119" spans="1:10" ht="16" x14ac:dyDescent="0.2">
      <c r="A119" s="7" t="s">
        <v>100</v>
      </c>
      <c r="B119" s="1">
        <v>12789265</v>
      </c>
      <c r="C119" s="1">
        <v>5191104</v>
      </c>
      <c r="D119" s="1">
        <v>3503349</v>
      </c>
      <c r="E119" s="1">
        <v>2153339</v>
      </c>
      <c r="F119" s="1">
        <v>1941473</v>
      </c>
      <c r="J119" s="1" t="s">
        <v>32</v>
      </c>
    </row>
    <row r="120" spans="1:10" ht="16" x14ac:dyDescent="0.2">
      <c r="A120" s="7" t="s">
        <v>101</v>
      </c>
      <c r="B120" s="1">
        <v>8710137</v>
      </c>
      <c r="C120" s="1">
        <v>2354144</v>
      </c>
      <c r="D120" s="1">
        <v>2415739</v>
      </c>
      <c r="E120" s="1">
        <v>2218194</v>
      </c>
      <c r="F120" s="1">
        <v>1722061</v>
      </c>
      <c r="J120" s="1" t="s">
        <v>32</v>
      </c>
    </row>
    <row r="121" spans="1:10" ht="16" x14ac:dyDescent="0.2">
      <c r="A121" s="7" t="s">
        <v>102</v>
      </c>
      <c r="B121" s="1">
        <v>1731839</v>
      </c>
      <c r="C121" s="1">
        <v>126776</v>
      </c>
      <c r="D121" s="1">
        <v>410734</v>
      </c>
      <c r="E121" s="1">
        <v>461652</v>
      </c>
      <c r="F121" s="1">
        <v>454149</v>
      </c>
      <c r="J121" s="1">
        <v>278528</v>
      </c>
    </row>
    <row r="122" spans="1:10" ht="16" x14ac:dyDescent="0.2">
      <c r="A122" s="7" t="s">
        <v>103</v>
      </c>
      <c r="B122" s="1">
        <v>27935</v>
      </c>
      <c r="C122" s="1">
        <v>3161</v>
      </c>
      <c r="D122" s="1">
        <v>23947</v>
      </c>
      <c r="E122" s="1" t="s">
        <v>32</v>
      </c>
      <c r="F122" s="1">
        <v>828</v>
      </c>
      <c r="J122" s="1" t="s">
        <v>32</v>
      </c>
    </row>
    <row r="123" spans="1:10" ht="16" x14ac:dyDescent="0.2">
      <c r="A123" s="7" t="s">
        <v>45</v>
      </c>
      <c r="B123" s="1">
        <v>6379000</v>
      </c>
      <c r="C123" s="1">
        <v>869614</v>
      </c>
      <c r="D123" s="1">
        <v>1601003</v>
      </c>
      <c r="E123" s="1">
        <v>835527</v>
      </c>
      <c r="F123" s="1">
        <v>672650</v>
      </c>
      <c r="J123" s="1">
        <v>2400206</v>
      </c>
    </row>
    <row r="124" spans="1:10" ht="16" x14ac:dyDescent="0.2">
      <c r="A124" s="6" t="s">
        <v>29</v>
      </c>
    </row>
    <row r="125" spans="1:10" ht="16" x14ac:dyDescent="0.2">
      <c r="A125" s="7" t="s">
        <v>100</v>
      </c>
      <c r="B125" s="1">
        <v>17449662</v>
      </c>
      <c r="C125" s="1">
        <v>6664139</v>
      </c>
      <c r="D125" s="1">
        <v>4816303</v>
      </c>
      <c r="E125" s="1">
        <v>3448309</v>
      </c>
      <c r="F125" s="1">
        <v>2520911</v>
      </c>
      <c r="J125" s="1" t="s">
        <v>32</v>
      </c>
    </row>
    <row r="126" spans="1:10" ht="16" x14ac:dyDescent="0.2">
      <c r="A126" s="7" t="s">
        <v>101</v>
      </c>
      <c r="B126" s="1">
        <v>4100434</v>
      </c>
      <c r="C126" s="1">
        <v>805082</v>
      </c>
      <c r="D126" s="1">
        <v>1178433</v>
      </c>
      <c r="E126" s="1">
        <v>1026776</v>
      </c>
      <c r="F126" s="1">
        <v>1090142</v>
      </c>
      <c r="J126" s="1" t="s">
        <v>32</v>
      </c>
    </row>
    <row r="127" spans="1:10" ht="16" x14ac:dyDescent="0.2">
      <c r="A127" s="7" t="s">
        <v>102</v>
      </c>
      <c r="B127" s="1">
        <v>1529890</v>
      </c>
      <c r="C127" s="1">
        <v>194103</v>
      </c>
      <c r="D127" s="1">
        <v>340643</v>
      </c>
      <c r="E127" s="1">
        <v>261956</v>
      </c>
      <c r="F127" s="1">
        <v>454660</v>
      </c>
      <c r="J127" s="1">
        <v>278528</v>
      </c>
    </row>
    <row r="128" spans="1:10" ht="16" x14ac:dyDescent="0.2">
      <c r="A128" s="7" t="s">
        <v>103</v>
      </c>
      <c r="B128" s="1">
        <v>200415</v>
      </c>
      <c r="C128" s="1">
        <v>11614</v>
      </c>
      <c r="D128" s="1">
        <v>41592</v>
      </c>
      <c r="E128" s="1">
        <v>96142</v>
      </c>
      <c r="F128" s="1">
        <v>51066</v>
      </c>
      <c r="J128" s="1" t="s">
        <v>32</v>
      </c>
    </row>
    <row r="129" spans="1:10" ht="16" x14ac:dyDescent="0.2">
      <c r="A129" s="7" t="s">
        <v>45</v>
      </c>
      <c r="B129" s="1">
        <v>6357774</v>
      </c>
      <c r="C129" s="1">
        <v>869859</v>
      </c>
      <c r="D129" s="1">
        <v>1577799</v>
      </c>
      <c r="E129" s="1">
        <v>835527</v>
      </c>
      <c r="F129" s="1">
        <v>674383</v>
      </c>
      <c r="J129" s="1">
        <v>2400206</v>
      </c>
    </row>
    <row r="130" spans="1:10" ht="16" x14ac:dyDescent="0.2">
      <c r="A130" s="6" t="s">
        <v>30</v>
      </c>
    </row>
    <row r="131" spans="1:10" ht="16" x14ac:dyDescent="0.2">
      <c r="A131" s="7" t="s">
        <v>100</v>
      </c>
      <c r="B131" s="1">
        <v>20810934</v>
      </c>
      <c r="C131" s="1">
        <v>7394820</v>
      </c>
      <c r="D131" s="1">
        <v>5693944</v>
      </c>
      <c r="E131" s="1">
        <v>4295477</v>
      </c>
      <c r="F131" s="1">
        <v>3426693</v>
      </c>
      <c r="J131" s="1" t="s">
        <v>32</v>
      </c>
    </row>
    <row r="132" spans="1:10" ht="16" x14ac:dyDescent="0.2">
      <c r="A132" s="7" t="s">
        <v>101</v>
      </c>
      <c r="B132" s="1">
        <v>1772516</v>
      </c>
      <c r="C132" s="1">
        <v>262431</v>
      </c>
      <c r="D132" s="1">
        <v>535275</v>
      </c>
      <c r="E132" s="1">
        <v>431089</v>
      </c>
      <c r="F132" s="1">
        <v>543722</v>
      </c>
      <c r="J132" s="1" t="s">
        <v>32</v>
      </c>
    </row>
    <row r="133" spans="1:10" ht="16" x14ac:dyDescent="0.2">
      <c r="A133" s="7" t="s">
        <v>102</v>
      </c>
      <c r="B133" s="1">
        <v>381460</v>
      </c>
      <c r="C133" s="1">
        <v>12760</v>
      </c>
      <c r="D133" s="1">
        <v>122427</v>
      </c>
      <c r="E133" s="1">
        <v>105283</v>
      </c>
      <c r="F133" s="1">
        <v>140990</v>
      </c>
      <c r="J133" s="1" t="s">
        <v>32</v>
      </c>
    </row>
    <row r="134" spans="1:10" ht="16" x14ac:dyDescent="0.2">
      <c r="A134" s="7" t="s">
        <v>103</v>
      </c>
      <c r="B134" s="1">
        <v>306970</v>
      </c>
      <c r="C134" s="1">
        <v>3161</v>
      </c>
      <c r="D134" s="1">
        <v>23947</v>
      </c>
      <c r="E134" s="1">
        <v>1336</v>
      </c>
      <c r="F134" s="1" t="s">
        <v>32</v>
      </c>
      <c r="J134" s="1">
        <v>278528</v>
      </c>
    </row>
    <row r="135" spans="1:10" ht="16" x14ac:dyDescent="0.2">
      <c r="A135" s="7" t="s">
        <v>45</v>
      </c>
      <c r="B135" s="1">
        <v>6366295</v>
      </c>
      <c r="C135" s="1">
        <v>871626</v>
      </c>
      <c r="D135" s="1">
        <v>1579179</v>
      </c>
      <c r="E135" s="1">
        <v>835527</v>
      </c>
      <c r="F135" s="1">
        <v>679758</v>
      </c>
      <c r="J135" s="1">
        <v>2400206</v>
      </c>
    </row>
    <row r="136" spans="1:10" ht="16" x14ac:dyDescent="0.2">
      <c r="A136" s="6" t="s">
        <v>31</v>
      </c>
    </row>
    <row r="137" spans="1:10" ht="16" x14ac:dyDescent="0.2">
      <c r="A137" s="7" t="s">
        <v>100</v>
      </c>
      <c r="B137" s="1">
        <v>21498242</v>
      </c>
      <c r="C137" s="1">
        <v>7550717</v>
      </c>
      <c r="D137" s="1">
        <v>5911915</v>
      </c>
      <c r="E137" s="1">
        <v>4101191</v>
      </c>
      <c r="F137" s="1">
        <v>3655890</v>
      </c>
      <c r="J137" s="1">
        <v>278528</v>
      </c>
    </row>
    <row r="138" spans="1:10" ht="16" x14ac:dyDescent="0.2">
      <c r="A138" s="7" t="s">
        <v>101</v>
      </c>
      <c r="B138" s="1">
        <v>1646692</v>
      </c>
      <c r="C138" s="1">
        <v>104731</v>
      </c>
      <c r="D138" s="1">
        <v>445044</v>
      </c>
      <c r="E138" s="1">
        <v>731736</v>
      </c>
      <c r="F138" s="1">
        <v>365181</v>
      </c>
      <c r="J138" s="1" t="s">
        <v>32</v>
      </c>
    </row>
    <row r="139" spans="1:10" ht="16" x14ac:dyDescent="0.2">
      <c r="A139" s="7" t="s">
        <v>102</v>
      </c>
      <c r="B139" s="1">
        <v>109190</v>
      </c>
      <c r="C139" s="1">
        <v>15738</v>
      </c>
      <c r="D139" s="1">
        <v>14919</v>
      </c>
      <c r="E139" s="1">
        <v>1261</v>
      </c>
      <c r="F139" s="1">
        <v>77272</v>
      </c>
      <c r="J139" s="1" t="s">
        <v>32</v>
      </c>
    </row>
    <row r="140" spans="1:10" ht="16" x14ac:dyDescent="0.2">
      <c r="A140" s="7" t="s">
        <v>103</v>
      </c>
      <c r="B140" s="1">
        <v>6875</v>
      </c>
      <c r="C140" s="1">
        <v>3161</v>
      </c>
      <c r="D140" s="1">
        <v>3715</v>
      </c>
      <c r="E140" s="1" t="s">
        <v>32</v>
      </c>
      <c r="F140" s="1" t="s">
        <v>32</v>
      </c>
      <c r="J140" s="1" t="s">
        <v>32</v>
      </c>
    </row>
    <row r="141" spans="1:10" ht="16" x14ac:dyDescent="0.2">
      <c r="A141" s="7" t="s">
        <v>45</v>
      </c>
      <c r="B141" s="1">
        <v>6377176</v>
      </c>
      <c r="C141" s="1">
        <v>870451</v>
      </c>
      <c r="D141" s="1">
        <v>1579179</v>
      </c>
      <c r="E141" s="1">
        <v>834522</v>
      </c>
      <c r="F141" s="1">
        <v>692819</v>
      </c>
      <c r="J141" s="1">
        <v>2400206</v>
      </c>
    </row>
    <row r="142" spans="1:10" s="2" customFormat="1" x14ac:dyDescent="0.2">
      <c r="A142" s="2" t="s">
        <v>104</v>
      </c>
    </row>
    <row r="143" spans="1:10" s="2" customFormat="1" x14ac:dyDescent="0.2">
      <c r="A143" s="2" t="s">
        <v>105</v>
      </c>
    </row>
    <row r="144" spans="1:10" s="2" customFormat="1" x14ac:dyDescent="0.2"/>
    <row r="145" s="2" customFormat="1" x14ac:dyDescent="0.2"/>
    <row r="146" s="2" customFormat="1" x14ac:dyDescent="0.2"/>
    <row r="147" s="2" customFormat="1" x14ac:dyDescent="0.2"/>
    <row r="148" s="2" customFormat="1" x14ac:dyDescent="0.2"/>
    <row r="149" s="2" customFormat="1" x14ac:dyDescent="0.2"/>
    <row r="150" s="2" customFormat="1" x14ac:dyDescent="0.2"/>
    <row r="151" s="2" customFormat="1" x14ac:dyDescent="0.2"/>
    <row r="152" s="2" customFormat="1" x14ac:dyDescent="0.2"/>
    <row r="153" s="2" customFormat="1" x14ac:dyDescent="0.2"/>
    <row r="154" s="2" customFormat="1" x14ac:dyDescent="0.2"/>
    <row r="155" s="2" customFormat="1" x14ac:dyDescent="0.2"/>
    <row r="156" s="2" customFormat="1" x14ac:dyDescent="0.2"/>
    <row r="157" s="2" customFormat="1" x14ac:dyDescent="0.2"/>
    <row r="158" s="2" customFormat="1" x14ac:dyDescent="0.2"/>
    <row r="159" s="2" customFormat="1" x14ac:dyDescent="0.2"/>
    <row r="160" s="2" customFormat="1" x14ac:dyDescent="0.2"/>
    <row r="161" s="2" customFormat="1" x14ac:dyDescent="0.2"/>
    <row r="162" s="2" customFormat="1" x14ac:dyDescent="0.2"/>
    <row r="163" s="2" customFormat="1" x14ac:dyDescent="0.2"/>
    <row r="164" s="2" customFormat="1" x14ac:dyDescent="0.2"/>
    <row r="165" s="2" customFormat="1" x14ac:dyDescent="0.2"/>
    <row r="166" s="2" customFormat="1" x14ac:dyDescent="0.2"/>
    <row r="167" s="2" customFormat="1" x14ac:dyDescent="0.2"/>
    <row r="168" s="2" customFormat="1" x14ac:dyDescent="0.2"/>
    <row r="169" s="2" customFormat="1" x14ac:dyDescent="0.2"/>
    <row r="170" s="2" customFormat="1" x14ac:dyDescent="0.2"/>
    <row r="171" s="2" customFormat="1" x14ac:dyDescent="0.2"/>
    <row r="172" s="2" customFormat="1" x14ac:dyDescent="0.2"/>
    <row r="173" s="2" customFormat="1" x14ac:dyDescent="0.2"/>
    <row r="174" s="2" customFormat="1" x14ac:dyDescent="0.2"/>
    <row r="175" s="2" customFormat="1" x14ac:dyDescent="0.2"/>
    <row r="176" s="2" customFormat="1" x14ac:dyDescent="0.2"/>
    <row r="177" s="2" customFormat="1" x14ac:dyDescent="0.2"/>
    <row r="178" s="2" customFormat="1" x14ac:dyDescent="0.2"/>
    <row r="179" s="2" customFormat="1" x14ac:dyDescent="0.2"/>
    <row r="180" s="2" customFormat="1" x14ac:dyDescent="0.2"/>
    <row r="181" s="2" customFormat="1" x14ac:dyDescent="0.2"/>
    <row r="182" s="2" customFormat="1" x14ac:dyDescent="0.2"/>
    <row r="183" s="2" customFormat="1" x14ac:dyDescent="0.2"/>
    <row r="184" s="2" customFormat="1" x14ac:dyDescent="0.2"/>
    <row r="185" s="2" customFormat="1" x14ac:dyDescent="0.2"/>
    <row r="186" s="2" customFormat="1" x14ac:dyDescent="0.2"/>
    <row r="187" s="2" customFormat="1" x14ac:dyDescent="0.2"/>
    <row r="188" s="2" customFormat="1" x14ac:dyDescent="0.2"/>
    <row r="189" s="2" customFormat="1" x14ac:dyDescent="0.2"/>
    <row r="190" s="2" customFormat="1" x14ac:dyDescent="0.2"/>
    <row r="191" s="2" customFormat="1" x14ac:dyDescent="0.2"/>
  </sheetData>
  <mergeCells count="3">
    <mergeCell ref="C5:J5"/>
    <mergeCell ref="B5:B6"/>
    <mergeCell ref="A5:A6"/>
  </mergeCells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B00-000000000000}">
  <sheetPr codeName="Sheet60"/>
  <dimension ref="A1:T191"/>
  <sheetViews>
    <sheetView workbookViewId="0">
      <pane ySplit="8" topLeftCell="A9" activePane="bottomLeft" state="frozen"/>
      <selection pane="bottomLeft"/>
    </sheetView>
  </sheetViews>
  <sheetFormatPr baseColWidth="10" defaultColWidth="8.83203125" defaultRowHeight="15" x14ac:dyDescent="0.2"/>
  <cols>
    <col min="1" max="1" width="45.6640625" style="1" customWidth="1"/>
    <col min="2" max="10" width="20.6640625" style="1" customWidth="1"/>
    <col min="11" max="20" width="9.1640625" style="2"/>
  </cols>
  <sheetData>
    <row r="1" spans="1:10" s="2" customFormat="1" ht="16" x14ac:dyDescent="0.2">
      <c r="A1" s="3" t="s">
        <v>164</v>
      </c>
    </row>
    <row r="2" spans="1:10" s="2" customFormat="1" x14ac:dyDescent="0.2">
      <c r="A2" s="2" t="s">
        <v>1</v>
      </c>
    </row>
    <row r="3" spans="1:10" s="2" customFormat="1" x14ac:dyDescent="0.2">
      <c r="A3" s="2" t="s">
        <v>2</v>
      </c>
    </row>
    <row r="4" spans="1:10" s="2" customFormat="1" x14ac:dyDescent="0.2">
      <c r="A4" s="2" t="s">
        <v>3</v>
      </c>
    </row>
    <row r="5" spans="1:10" x14ac:dyDescent="0.2">
      <c r="A5" s="9" t="s">
        <v>33</v>
      </c>
      <c r="B5" s="9" t="s">
        <v>4</v>
      </c>
      <c r="C5" s="9" t="s">
        <v>5</v>
      </c>
      <c r="D5" s="9" t="s">
        <v>5</v>
      </c>
      <c r="E5" s="9" t="s">
        <v>5</v>
      </c>
      <c r="F5" s="9" t="s">
        <v>5</v>
      </c>
      <c r="G5" s="9"/>
      <c r="H5" s="9"/>
      <c r="I5" s="9"/>
      <c r="J5" s="9" t="s">
        <v>5</v>
      </c>
    </row>
    <row r="6" spans="1:10" ht="32" x14ac:dyDescent="0.2">
      <c r="A6" s="9"/>
      <c r="B6" s="9"/>
      <c r="C6" s="4" t="s">
        <v>6</v>
      </c>
      <c r="D6" s="4" t="s">
        <v>7</v>
      </c>
      <c r="E6" s="4" t="s">
        <v>8</v>
      </c>
      <c r="F6" s="4" t="s">
        <v>9</v>
      </c>
      <c r="G6" s="4" t="s">
        <v>172</v>
      </c>
      <c r="H6" s="4" t="s">
        <v>173</v>
      </c>
      <c r="I6" s="4" t="s">
        <v>174</v>
      </c>
      <c r="J6" s="4" t="s">
        <v>10</v>
      </c>
    </row>
    <row r="7" spans="1:10" ht="0" hidden="1" customHeight="1" x14ac:dyDescent="0.2"/>
    <row r="8" spans="1:10" x14ac:dyDescent="0.2">
      <c r="A8" s="5" t="s">
        <v>4</v>
      </c>
      <c r="B8" s="1">
        <v>4611577</v>
      </c>
      <c r="C8" s="1">
        <v>1446076</v>
      </c>
      <c r="D8" s="1">
        <v>1295728</v>
      </c>
      <c r="E8" s="1">
        <v>884024</v>
      </c>
      <c r="F8" s="1">
        <v>540928</v>
      </c>
      <c r="G8" s="1">
        <f>SUM(C8:F8)</f>
        <v>4166756</v>
      </c>
      <c r="H8" s="1">
        <f>SUM(E8:F8)</f>
        <v>1424952</v>
      </c>
      <c r="I8" s="8">
        <f>H8/G8</f>
        <v>0.34198114792418849</v>
      </c>
      <c r="J8" s="1">
        <v>444821</v>
      </c>
    </row>
    <row r="9" spans="1:10" ht="16" x14ac:dyDescent="0.2">
      <c r="A9" s="6" t="s">
        <v>11</v>
      </c>
    </row>
    <row r="10" spans="1:10" ht="16" x14ac:dyDescent="0.2">
      <c r="A10" s="7" t="s">
        <v>34</v>
      </c>
      <c r="B10" s="1">
        <v>449967</v>
      </c>
      <c r="C10" s="1">
        <v>138777</v>
      </c>
      <c r="D10" s="1">
        <v>93966</v>
      </c>
      <c r="E10" s="1">
        <v>129970</v>
      </c>
      <c r="F10" s="1" t="s">
        <v>32</v>
      </c>
      <c r="J10" s="1">
        <v>87254</v>
      </c>
    </row>
    <row r="11" spans="1:10" ht="16" x14ac:dyDescent="0.2">
      <c r="A11" s="7" t="s">
        <v>35</v>
      </c>
      <c r="B11" s="1">
        <v>1100159</v>
      </c>
      <c r="C11" s="1">
        <v>316790</v>
      </c>
      <c r="D11" s="1">
        <v>383562</v>
      </c>
      <c r="E11" s="1">
        <v>183572</v>
      </c>
      <c r="F11" s="1">
        <v>139266</v>
      </c>
      <c r="J11" s="1">
        <v>76969</v>
      </c>
    </row>
    <row r="12" spans="1:10" ht="16" x14ac:dyDescent="0.2">
      <c r="A12" s="7" t="s">
        <v>36</v>
      </c>
      <c r="B12" s="1">
        <v>1081664</v>
      </c>
      <c r="C12" s="1">
        <v>301769</v>
      </c>
      <c r="D12" s="1">
        <v>300347</v>
      </c>
      <c r="E12" s="1">
        <v>175952</v>
      </c>
      <c r="F12" s="1">
        <v>184923</v>
      </c>
      <c r="J12" s="1">
        <v>118672</v>
      </c>
    </row>
    <row r="13" spans="1:10" ht="16" x14ac:dyDescent="0.2">
      <c r="A13" s="7" t="s">
        <v>37</v>
      </c>
      <c r="B13" s="1">
        <v>886378</v>
      </c>
      <c r="C13" s="1">
        <v>272825</v>
      </c>
      <c r="D13" s="1">
        <v>207964</v>
      </c>
      <c r="E13" s="1">
        <v>183332</v>
      </c>
      <c r="F13" s="1">
        <v>144099</v>
      </c>
      <c r="J13" s="1">
        <v>78159</v>
      </c>
    </row>
    <row r="14" spans="1:10" ht="16" x14ac:dyDescent="0.2">
      <c r="A14" s="7" t="s">
        <v>38</v>
      </c>
      <c r="B14" s="1">
        <v>1093409</v>
      </c>
      <c r="C14" s="1">
        <v>415915</v>
      </c>
      <c r="D14" s="1">
        <v>309890</v>
      </c>
      <c r="E14" s="1">
        <v>211197</v>
      </c>
      <c r="F14" s="1">
        <v>72640</v>
      </c>
      <c r="J14" s="1">
        <v>83767</v>
      </c>
    </row>
    <row r="15" spans="1:10" ht="16" x14ac:dyDescent="0.2">
      <c r="A15" s="6" t="s">
        <v>12</v>
      </c>
    </row>
    <row r="16" spans="1:10" ht="16" x14ac:dyDescent="0.2">
      <c r="A16" s="7" t="s">
        <v>39</v>
      </c>
      <c r="B16" s="1">
        <v>2155377</v>
      </c>
      <c r="C16" s="1">
        <v>707689</v>
      </c>
      <c r="D16" s="1">
        <v>670239</v>
      </c>
      <c r="E16" s="1">
        <v>397742</v>
      </c>
      <c r="F16" s="1">
        <v>184924</v>
      </c>
      <c r="J16" s="1">
        <v>194783</v>
      </c>
    </row>
    <row r="17" spans="1:10" ht="16" x14ac:dyDescent="0.2">
      <c r="A17" s="7" t="s">
        <v>40</v>
      </c>
      <c r="B17" s="1">
        <v>2456200</v>
      </c>
      <c r="C17" s="1">
        <v>738388</v>
      </c>
      <c r="D17" s="1">
        <v>625489</v>
      </c>
      <c r="E17" s="1">
        <v>486282</v>
      </c>
      <c r="F17" s="1">
        <v>356004</v>
      </c>
      <c r="J17" s="1">
        <v>250038</v>
      </c>
    </row>
    <row r="18" spans="1:10" ht="16" x14ac:dyDescent="0.2">
      <c r="A18" s="6" t="s">
        <v>13</v>
      </c>
    </row>
    <row r="19" spans="1:10" ht="16" x14ac:dyDescent="0.2">
      <c r="A19" s="7" t="s">
        <v>41</v>
      </c>
      <c r="B19" s="1">
        <v>1964502</v>
      </c>
      <c r="C19" s="1">
        <v>677965</v>
      </c>
      <c r="D19" s="1">
        <v>555414</v>
      </c>
      <c r="E19" s="1">
        <v>395446</v>
      </c>
      <c r="F19" s="1">
        <v>176390</v>
      </c>
      <c r="J19" s="1">
        <v>159288</v>
      </c>
    </row>
    <row r="20" spans="1:10" ht="16" x14ac:dyDescent="0.2">
      <c r="A20" s="7" t="s">
        <v>42</v>
      </c>
      <c r="B20" s="1">
        <v>2378052</v>
      </c>
      <c r="C20" s="1">
        <v>732672</v>
      </c>
      <c r="D20" s="1">
        <v>612610</v>
      </c>
      <c r="E20" s="1">
        <v>474926</v>
      </c>
      <c r="F20" s="1">
        <v>355797</v>
      </c>
      <c r="J20" s="1">
        <v>202047</v>
      </c>
    </row>
    <row r="21" spans="1:10" ht="16" x14ac:dyDescent="0.2">
      <c r="A21" s="7" t="s">
        <v>43</v>
      </c>
      <c r="B21" s="1">
        <v>23492</v>
      </c>
      <c r="C21" s="1">
        <v>3509</v>
      </c>
      <c r="D21" s="1">
        <v>9549</v>
      </c>
      <c r="E21" s="1" t="s">
        <v>32</v>
      </c>
      <c r="F21" s="1" t="s">
        <v>32</v>
      </c>
      <c r="J21" s="1">
        <v>10435</v>
      </c>
    </row>
    <row r="22" spans="1:10" ht="16" x14ac:dyDescent="0.2">
      <c r="A22" s="7" t="s">
        <v>44</v>
      </c>
      <c r="B22" s="1">
        <v>149047</v>
      </c>
      <c r="C22" s="1">
        <v>31240</v>
      </c>
      <c r="D22" s="1">
        <v>94171</v>
      </c>
      <c r="E22" s="1">
        <v>13652</v>
      </c>
      <c r="F22" s="1">
        <v>6053</v>
      </c>
      <c r="J22" s="1">
        <v>3930</v>
      </c>
    </row>
    <row r="23" spans="1:10" ht="16" x14ac:dyDescent="0.2">
      <c r="A23" s="7" t="s">
        <v>45</v>
      </c>
      <c r="B23" s="1">
        <v>96484</v>
      </c>
      <c r="C23" s="1">
        <v>691</v>
      </c>
      <c r="D23" s="1">
        <v>23984</v>
      </c>
      <c r="E23" s="1" t="s">
        <v>32</v>
      </c>
      <c r="F23" s="1">
        <v>2688</v>
      </c>
      <c r="J23" s="1">
        <v>69121</v>
      </c>
    </row>
    <row r="24" spans="1:10" ht="16" x14ac:dyDescent="0.2">
      <c r="A24" s="6" t="s">
        <v>14</v>
      </c>
    </row>
    <row r="25" spans="1:10" ht="16" x14ac:dyDescent="0.2">
      <c r="A25" s="7" t="s">
        <v>46</v>
      </c>
      <c r="B25" s="1">
        <v>194287</v>
      </c>
      <c r="C25" s="1">
        <v>38076</v>
      </c>
      <c r="D25" s="1">
        <v>66480</v>
      </c>
      <c r="E25" s="1">
        <v>58503</v>
      </c>
      <c r="F25" s="1">
        <v>13089</v>
      </c>
      <c r="J25" s="1">
        <v>18139</v>
      </c>
    </row>
    <row r="26" spans="1:10" ht="16" x14ac:dyDescent="0.2">
      <c r="A26" s="7" t="s">
        <v>47</v>
      </c>
      <c r="B26" s="1">
        <v>3842570</v>
      </c>
      <c r="C26" s="1">
        <v>1271852</v>
      </c>
      <c r="D26" s="1">
        <v>1073202</v>
      </c>
      <c r="E26" s="1">
        <v>716691</v>
      </c>
      <c r="F26" s="1">
        <v>469808</v>
      </c>
      <c r="J26" s="1">
        <v>311018</v>
      </c>
    </row>
    <row r="27" spans="1:10" ht="16" x14ac:dyDescent="0.2">
      <c r="A27" s="7" t="s">
        <v>48</v>
      </c>
      <c r="B27" s="1">
        <v>226381</v>
      </c>
      <c r="C27" s="1">
        <v>51617</v>
      </c>
      <c r="D27" s="1">
        <v>56882</v>
      </c>
      <c r="E27" s="1">
        <v>67344</v>
      </c>
      <c r="F27" s="1">
        <v>34417</v>
      </c>
      <c r="J27" s="1">
        <v>16122</v>
      </c>
    </row>
    <row r="28" spans="1:10" ht="16" x14ac:dyDescent="0.2">
      <c r="A28" s="7" t="s">
        <v>49</v>
      </c>
      <c r="B28" s="1">
        <v>116186</v>
      </c>
      <c r="C28" s="1">
        <v>40147</v>
      </c>
      <c r="D28" s="1">
        <v>27521</v>
      </c>
      <c r="E28" s="1">
        <v>23413</v>
      </c>
      <c r="F28" s="1">
        <v>874</v>
      </c>
      <c r="J28" s="1">
        <v>24231</v>
      </c>
    </row>
    <row r="29" spans="1:10" ht="16" x14ac:dyDescent="0.2">
      <c r="A29" s="7" t="s">
        <v>50</v>
      </c>
      <c r="B29" s="1">
        <v>160472</v>
      </c>
      <c r="C29" s="1">
        <v>35505</v>
      </c>
      <c r="D29" s="1">
        <v>71272</v>
      </c>
      <c r="E29" s="1">
        <v>10768</v>
      </c>
      <c r="F29" s="1">
        <v>2340</v>
      </c>
      <c r="J29" s="1">
        <v>40586</v>
      </c>
    </row>
    <row r="30" spans="1:10" ht="16" x14ac:dyDescent="0.2">
      <c r="A30" s="7" t="s">
        <v>45</v>
      </c>
      <c r="B30" s="1">
        <v>71681</v>
      </c>
      <c r="C30" s="1">
        <v>8880</v>
      </c>
      <c r="D30" s="1">
        <v>371</v>
      </c>
      <c r="E30" s="1">
        <v>7305</v>
      </c>
      <c r="F30" s="1">
        <v>20400</v>
      </c>
      <c r="J30" s="1">
        <v>34725</v>
      </c>
    </row>
    <row r="31" spans="1:10" ht="16" x14ac:dyDescent="0.2">
      <c r="A31" s="6" t="s">
        <v>15</v>
      </c>
    </row>
    <row r="32" spans="1:10" ht="16" x14ac:dyDescent="0.2">
      <c r="A32" s="7" t="s">
        <v>51</v>
      </c>
      <c r="B32" s="1">
        <v>444160</v>
      </c>
      <c r="C32" s="1">
        <v>93201</v>
      </c>
      <c r="D32" s="1">
        <v>132910</v>
      </c>
      <c r="E32" s="1">
        <v>125847</v>
      </c>
      <c r="F32" s="1">
        <v>47506</v>
      </c>
      <c r="J32" s="1">
        <v>44696</v>
      </c>
    </row>
    <row r="33" spans="1:10" ht="16" x14ac:dyDescent="0.2">
      <c r="A33" s="7" t="s">
        <v>52</v>
      </c>
      <c r="B33" s="1">
        <v>3772752</v>
      </c>
      <c r="C33" s="1">
        <v>1269203</v>
      </c>
      <c r="D33" s="1">
        <v>1048772</v>
      </c>
      <c r="E33" s="1">
        <v>714394</v>
      </c>
      <c r="F33" s="1">
        <v>469186</v>
      </c>
      <c r="J33" s="1">
        <v>271197</v>
      </c>
    </row>
    <row r="34" spans="1:10" ht="16" x14ac:dyDescent="0.2">
      <c r="A34" s="7" t="s">
        <v>53</v>
      </c>
      <c r="B34" s="1">
        <v>260476</v>
      </c>
      <c r="C34" s="1">
        <v>74792</v>
      </c>
      <c r="D34" s="1">
        <v>89690</v>
      </c>
      <c r="E34" s="1">
        <v>36478</v>
      </c>
      <c r="F34" s="1">
        <v>3214</v>
      </c>
      <c r="J34" s="1">
        <v>56301</v>
      </c>
    </row>
    <row r="35" spans="1:10" ht="16" x14ac:dyDescent="0.2">
      <c r="A35" s="7" t="s">
        <v>45</v>
      </c>
      <c r="B35" s="1">
        <v>134188</v>
      </c>
      <c r="C35" s="1">
        <v>8880</v>
      </c>
      <c r="D35" s="1">
        <v>24355</v>
      </c>
      <c r="E35" s="1">
        <v>7305</v>
      </c>
      <c r="F35" s="1">
        <v>21022</v>
      </c>
      <c r="J35" s="1">
        <v>72627</v>
      </c>
    </row>
    <row r="36" spans="1:10" ht="16" x14ac:dyDescent="0.2">
      <c r="A36" s="6" t="s">
        <v>16</v>
      </c>
    </row>
    <row r="37" spans="1:10" ht="16" x14ac:dyDescent="0.2">
      <c r="A37" s="7" t="s">
        <v>54</v>
      </c>
      <c r="B37" s="1">
        <v>433074</v>
      </c>
      <c r="C37" s="1">
        <v>56336</v>
      </c>
      <c r="D37" s="1">
        <v>108190</v>
      </c>
      <c r="E37" s="1">
        <v>124341</v>
      </c>
      <c r="F37" s="1">
        <v>49050</v>
      </c>
      <c r="G37" s="1">
        <f>SUM(C37:F37)</f>
        <v>337917</v>
      </c>
      <c r="H37" s="1">
        <f>SUM(E37:F37)</f>
        <v>173391</v>
      </c>
      <c r="I37" s="8">
        <f>H37/G37</f>
        <v>0.51311712639494311</v>
      </c>
      <c r="J37" s="1">
        <v>95157</v>
      </c>
    </row>
    <row r="38" spans="1:10" ht="16" x14ac:dyDescent="0.2">
      <c r="A38" s="7" t="s">
        <v>55</v>
      </c>
      <c r="B38" s="1">
        <v>2872460</v>
      </c>
      <c r="C38" s="1">
        <v>1070821</v>
      </c>
      <c r="D38" s="1">
        <v>797239</v>
      </c>
      <c r="E38" s="1">
        <v>516309</v>
      </c>
      <c r="F38" s="1">
        <v>301393</v>
      </c>
      <c r="G38" s="1">
        <f t="shared" ref="G38:G41" si="0">SUM(C38:F38)</f>
        <v>2685762</v>
      </c>
      <c r="H38" s="1">
        <f t="shared" ref="H38:H41" si="1">SUM(E38:F38)</f>
        <v>817702</v>
      </c>
      <c r="I38" s="8">
        <f t="shared" ref="I38:I41" si="2">H38/G38</f>
        <v>0.30445810164861964</v>
      </c>
      <c r="J38" s="1">
        <v>186697</v>
      </c>
    </row>
    <row r="39" spans="1:10" ht="16" x14ac:dyDescent="0.2">
      <c r="A39" s="7" t="s">
        <v>56</v>
      </c>
      <c r="B39" s="1">
        <v>974196</v>
      </c>
      <c r="C39" s="1">
        <v>189587</v>
      </c>
      <c r="D39" s="1">
        <v>313769</v>
      </c>
      <c r="E39" s="1">
        <v>191072</v>
      </c>
      <c r="F39" s="1">
        <v>149557</v>
      </c>
      <c r="G39" s="1">
        <f t="shared" si="0"/>
        <v>843985</v>
      </c>
      <c r="H39" s="1">
        <f t="shared" si="1"/>
        <v>340629</v>
      </c>
      <c r="I39" s="8">
        <f t="shared" si="2"/>
        <v>0.40359603547456413</v>
      </c>
      <c r="J39" s="1">
        <v>130212</v>
      </c>
    </row>
    <row r="40" spans="1:10" ht="16" x14ac:dyDescent="0.2">
      <c r="A40" s="7" t="s">
        <v>57</v>
      </c>
      <c r="B40" s="1">
        <v>211576</v>
      </c>
      <c r="C40" s="1">
        <v>72822</v>
      </c>
      <c r="D40" s="1">
        <v>59157</v>
      </c>
      <c r="E40" s="1">
        <v>29389</v>
      </c>
      <c r="F40" s="1">
        <v>21010</v>
      </c>
      <c r="G40" s="1">
        <f t="shared" si="0"/>
        <v>182378</v>
      </c>
      <c r="H40" s="1">
        <f t="shared" si="1"/>
        <v>50399</v>
      </c>
      <c r="I40" s="8">
        <f t="shared" si="2"/>
        <v>0.27634363793878647</v>
      </c>
      <c r="J40" s="1">
        <v>29198</v>
      </c>
    </row>
    <row r="41" spans="1:10" ht="16" x14ac:dyDescent="0.2">
      <c r="A41" s="7" t="s">
        <v>58</v>
      </c>
      <c r="B41" s="1">
        <v>120270</v>
      </c>
      <c r="C41" s="1">
        <v>56510</v>
      </c>
      <c r="D41" s="1">
        <v>17372</v>
      </c>
      <c r="E41" s="1">
        <v>22914</v>
      </c>
      <c r="F41" s="1">
        <v>19918</v>
      </c>
      <c r="G41" s="1">
        <f t="shared" si="0"/>
        <v>116714</v>
      </c>
      <c r="H41" s="1">
        <f t="shared" si="1"/>
        <v>42832</v>
      </c>
      <c r="I41" s="8">
        <f t="shared" si="2"/>
        <v>0.36698253851294615</v>
      </c>
      <c r="J41" s="1">
        <v>3556</v>
      </c>
    </row>
    <row r="42" spans="1:10" ht="16" x14ac:dyDescent="0.2">
      <c r="A42" s="6" t="s">
        <v>17</v>
      </c>
    </row>
    <row r="43" spans="1:10" ht="16" x14ac:dyDescent="0.2">
      <c r="A43" s="7" t="s">
        <v>59</v>
      </c>
      <c r="B43" s="1">
        <v>345136</v>
      </c>
      <c r="C43" s="1">
        <v>67932</v>
      </c>
      <c r="D43" s="1">
        <v>90718</v>
      </c>
      <c r="E43" s="1">
        <v>85222</v>
      </c>
      <c r="F43" s="1">
        <v>42851</v>
      </c>
      <c r="J43" s="1">
        <v>58412</v>
      </c>
    </row>
    <row r="44" spans="1:10" ht="16" x14ac:dyDescent="0.2">
      <c r="A44" s="7" t="s">
        <v>60</v>
      </c>
      <c r="B44" s="1">
        <v>1344913</v>
      </c>
      <c r="C44" s="1">
        <v>218962</v>
      </c>
      <c r="D44" s="1">
        <v>376920</v>
      </c>
      <c r="E44" s="1">
        <v>347909</v>
      </c>
      <c r="F44" s="1">
        <v>224467</v>
      </c>
      <c r="J44" s="1">
        <v>176654</v>
      </c>
    </row>
    <row r="45" spans="1:10" ht="16" x14ac:dyDescent="0.2">
      <c r="A45" s="7" t="s">
        <v>61</v>
      </c>
      <c r="B45" s="1">
        <v>1113170</v>
      </c>
      <c r="C45" s="1">
        <v>296698</v>
      </c>
      <c r="D45" s="1">
        <v>305763</v>
      </c>
      <c r="E45" s="1">
        <v>209785</v>
      </c>
      <c r="F45" s="1">
        <v>175968</v>
      </c>
      <c r="J45" s="1">
        <v>124956</v>
      </c>
    </row>
    <row r="46" spans="1:10" ht="16" x14ac:dyDescent="0.2">
      <c r="A46" s="7" t="s">
        <v>62</v>
      </c>
      <c r="B46" s="1">
        <v>1808357</v>
      </c>
      <c r="C46" s="1">
        <v>862484</v>
      </c>
      <c r="D46" s="1">
        <v>522326</v>
      </c>
      <c r="E46" s="1">
        <v>241107</v>
      </c>
      <c r="F46" s="1">
        <v>97641</v>
      </c>
      <c r="J46" s="1">
        <v>84799</v>
      </c>
    </row>
    <row r="47" spans="1:10" ht="16" x14ac:dyDescent="0.2">
      <c r="A47" s="6" t="s">
        <v>18</v>
      </c>
    </row>
    <row r="48" spans="1:10" ht="16" x14ac:dyDescent="0.2">
      <c r="A48" s="7" t="s">
        <v>63</v>
      </c>
      <c r="B48" s="1">
        <v>2610319</v>
      </c>
      <c r="C48" s="1">
        <v>954489</v>
      </c>
      <c r="D48" s="1">
        <v>767986</v>
      </c>
      <c r="E48" s="1">
        <v>456331</v>
      </c>
      <c r="F48" s="1">
        <v>222614</v>
      </c>
      <c r="J48" s="1">
        <v>208899</v>
      </c>
    </row>
    <row r="49" spans="1:10" ht="16" x14ac:dyDescent="0.2">
      <c r="A49" s="7" t="s">
        <v>64</v>
      </c>
      <c r="B49" s="1">
        <v>137736</v>
      </c>
      <c r="C49" s="1">
        <v>34160</v>
      </c>
      <c r="D49" s="1">
        <v>32528</v>
      </c>
      <c r="E49" s="1">
        <v>49255</v>
      </c>
      <c r="F49" s="1">
        <v>13812</v>
      </c>
      <c r="J49" s="1">
        <v>7980</v>
      </c>
    </row>
    <row r="50" spans="1:10" ht="16" x14ac:dyDescent="0.2">
      <c r="A50" s="7" t="s">
        <v>65</v>
      </c>
      <c r="B50" s="1">
        <v>599785</v>
      </c>
      <c r="C50" s="1">
        <v>103231</v>
      </c>
      <c r="D50" s="1">
        <v>156465</v>
      </c>
      <c r="E50" s="1">
        <v>121702</v>
      </c>
      <c r="F50" s="1">
        <v>149462</v>
      </c>
      <c r="J50" s="1">
        <v>68924</v>
      </c>
    </row>
    <row r="51" spans="1:10" ht="16" x14ac:dyDescent="0.2">
      <c r="A51" s="7" t="s">
        <v>66</v>
      </c>
      <c r="B51" s="1">
        <v>1249552</v>
      </c>
      <c r="C51" s="1">
        <v>352815</v>
      </c>
      <c r="D51" s="1">
        <v>338749</v>
      </c>
      <c r="E51" s="1">
        <v>256735</v>
      </c>
      <c r="F51" s="1">
        <v>148018</v>
      </c>
      <c r="J51" s="1">
        <v>153234</v>
      </c>
    </row>
    <row r="52" spans="1:10" ht="16" x14ac:dyDescent="0.2">
      <c r="A52" s="7" t="s">
        <v>45</v>
      </c>
      <c r="B52" s="1">
        <v>14185</v>
      </c>
      <c r="C52" s="1">
        <v>1381</v>
      </c>
      <c r="D52" s="1" t="s">
        <v>32</v>
      </c>
      <c r="E52" s="1" t="s">
        <v>32</v>
      </c>
      <c r="F52" s="1">
        <v>7021</v>
      </c>
      <c r="J52" s="1">
        <v>5783</v>
      </c>
    </row>
    <row r="53" spans="1:10" ht="16" x14ac:dyDescent="0.2">
      <c r="A53" s="6" t="s">
        <v>19</v>
      </c>
    </row>
    <row r="54" spans="1:10" ht="16" x14ac:dyDescent="0.2">
      <c r="A54" s="7" t="s">
        <v>67</v>
      </c>
      <c r="B54" s="1">
        <v>386294</v>
      </c>
      <c r="C54" s="1">
        <v>144743</v>
      </c>
      <c r="D54" s="1">
        <v>88720</v>
      </c>
      <c r="E54" s="1">
        <v>75168</v>
      </c>
      <c r="F54" s="1">
        <v>48384</v>
      </c>
      <c r="J54" s="1">
        <v>29279</v>
      </c>
    </row>
    <row r="55" spans="1:10" ht="16" x14ac:dyDescent="0.2">
      <c r="A55" s="7" t="s">
        <v>68</v>
      </c>
      <c r="B55" s="1">
        <v>1565371</v>
      </c>
      <c r="C55" s="1">
        <v>628782</v>
      </c>
      <c r="D55" s="1">
        <v>391094</v>
      </c>
      <c r="E55" s="1">
        <v>313992</v>
      </c>
      <c r="F55" s="1">
        <v>181891</v>
      </c>
      <c r="J55" s="1">
        <v>49612</v>
      </c>
    </row>
    <row r="56" spans="1:10" ht="16" x14ac:dyDescent="0.2">
      <c r="A56" s="7" t="s">
        <v>69</v>
      </c>
      <c r="B56" s="1">
        <v>972075</v>
      </c>
      <c r="C56" s="1">
        <v>215514</v>
      </c>
      <c r="D56" s="1">
        <v>298725</v>
      </c>
      <c r="E56" s="1">
        <v>195237</v>
      </c>
      <c r="F56" s="1">
        <v>142678</v>
      </c>
      <c r="J56" s="1">
        <v>119921</v>
      </c>
    </row>
    <row r="57" spans="1:10" ht="16" x14ac:dyDescent="0.2">
      <c r="A57" s="7" t="s">
        <v>70</v>
      </c>
      <c r="B57" s="1">
        <v>696217</v>
      </c>
      <c r="C57" s="1">
        <v>211894</v>
      </c>
      <c r="D57" s="1">
        <v>228585</v>
      </c>
      <c r="E57" s="1">
        <v>142068</v>
      </c>
      <c r="F57" s="1">
        <v>61822</v>
      </c>
      <c r="J57" s="1">
        <v>51848</v>
      </c>
    </row>
    <row r="58" spans="1:10" ht="16" x14ac:dyDescent="0.2">
      <c r="A58" s="7" t="s">
        <v>71</v>
      </c>
      <c r="B58" s="1">
        <v>585609</v>
      </c>
      <c r="C58" s="1">
        <v>121249</v>
      </c>
      <c r="D58" s="1">
        <v>152565</v>
      </c>
      <c r="E58" s="1">
        <v>135444</v>
      </c>
      <c r="F58" s="1">
        <v>87968</v>
      </c>
      <c r="J58" s="1">
        <v>88383</v>
      </c>
    </row>
    <row r="59" spans="1:10" ht="16" x14ac:dyDescent="0.2">
      <c r="A59" s="7" t="s">
        <v>72</v>
      </c>
      <c r="B59" s="1">
        <v>201164</v>
      </c>
      <c r="C59" s="1">
        <v>48099</v>
      </c>
      <c r="D59" s="1">
        <v>76078</v>
      </c>
      <c r="E59" s="1">
        <v>15921</v>
      </c>
      <c r="F59" s="1">
        <v>10091</v>
      </c>
      <c r="J59" s="1">
        <v>50975</v>
      </c>
    </row>
    <row r="60" spans="1:10" ht="16" x14ac:dyDescent="0.2">
      <c r="A60" s="7" t="s">
        <v>73</v>
      </c>
      <c r="B60" s="1">
        <v>204847</v>
      </c>
      <c r="C60" s="1">
        <v>75795</v>
      </c>
      <c r="D60" s="1">
        <v>59960</v>
      </c>
      <c r="E60" s="1">
        <v>6193</v>
      </c>
      <c r="F60" s="1">
        <v>8095</v>
      </c>
      <c r="J60" s="1">
        <v>54804</v>
      </c>
    </row>
    <row r="61" spans="1:10" ht="16" x14ac:dyDescent="0.2">
      <c r="A61" s="6" t="s">
        <v>20</v>
      </c>
    </row>
    <row r="62" spans="1:10" ht="16" x14ac:dyDescent="0.2">
      <c r="A62" s="7" t="s">
        <v>74</v>
      </c>
      <c r="B62" s="1">
        <v>1665919</v>
      </c>
      <c r="C62" s="1">
        <v>462190</v>
      </c>
      <c r="D62" s="1">
        <v>462465</v>
      </c>
      <c r="E62" s="1">
        <v>271226</v>
      </c>
      <c r="F62" s="1">
        <v>192971</v>
      </c>
      <c r="G62" s="1">
        <f>SUM(C62:F62)</f>
        <v>1388852</v>
      </c>
      <c r="H62" s="1">
        <f>SUM(E62:F62)</f>
        <v>464197</v>
      </c>
      <c r="I62" s="8">
        <f>H62/G62</f>
        <v>0.33423071716784797</v>
      </c>
      <c r="J62" s="1">
        <v>277067</v>
      </c>
    </row>
    <row r="63" spans="1:10" ht="16" x14ac:dyDescent="0.2">
      <c r="A63" s="7" t="s">
        <v>75</v>
      </c>
      <c r="B63" s="1">
        <v>2945658</v>
      </c>
      <c r="C63" s="1">
        <v>983886</v>
      </c>
      <c r="D63" s="1">
        <v>833262</v>
      </c>
      <c r="E63" s="1">
        <v>612798</v>
      </c>
      <c r="F63" s="1">
        <v>347957</v>
      </c>
      <c r="G63" s="1">
        <f>SUM(C63:F63)</f>
        <v>2777903</v>
      </c>
      <c r="H63" s="1">
        <f>SUM(E63:F63)</f>
        <v>960755</v>
      </c>
      <c r="I63" s="8">
        <f>H63/G63</f>
        <v>0.34585620880210721</v>
      </c>
      <c r="J63" s="1">
        <v>167753</v>
      </c>
    </row>
    <row r="64" spans="1:10" ht="32" x14ac:dyDescent="0.2">
      <c r="A64" s="6" t="s">
        <v>21</v>
      </c>
    </row>
    <row r="65" spans="1:10" ht="16" x14ac:dyDescent="0.2">
      <c r="A65" s="7" t="s">
        <v>51</v>
      </c>
      <c r="B65" s="1">
        <v>382004</v>
      </c>
      <c r="C65" s="1">
        <v>54506</v>
      </c>
      <c r="D65" s="1">
        <v>99059</v>
      </c>
      <c r="E65" s="1">
        <v>82353</v>
      </c>
      <c r="F65" s="1">
        <v>120638</v>
      </c>
      <c r="J65" s="1">
        <v>25448</v>
      </c>
    </row>
    <row r="66" spans="1:10" ht="16" x14ac:dyDescent="0.2">
      <c r="A66" s="7" t="s">
        <v>52</v>
      </c>
      <c r="B66" s="1">
        <v>4029270</v>
      </c>
      <c r="C66" s="1">
        <v>1391570</v>
      </c>
      <c r="D66" s="1">
        <v>1196669</v>
      </c>
      <c r="E66" s="1">
        <v>783151</v>
      </c>
      <c r="F66" s="1">
        <v>418223</v>
      </c>
      <c r="J66" s="1">
        <v>239657</v>
      </c>
    </row>
    <row r="67" spans="1:10" ht="16" x14ac:dyDescent="0.2">
      <c r="A67" s="7" t="s">
        <v>45</v>
      </c>
      <c r="B67" s="1">
        <v>200302</v>
      </c>
      <c r="C67" s="1" t="s">
        <v>32</v>
      </c>
      <c r="D67" s="1" t="s">
        <v>32</v>
      </c>
      <c r="E67" s="1">
        <v>18520</v>
      </c>
      <c r="F67" s="1">
        <v>2066</v>
      </c>
      <c r="J67" s="1">
        <v>179715</v>
      </c>
    </row>
    <row r="68" spans="1:10" ht="16" x14ac:dyDescent="0.2">
      <c r="A68" s="6" t="s">
        <v>22</v>
      </c>
    </row>
    <row r="69" spans="1:10" ht="16" x14ac:dyDescent="0.2">
      <c r="A69" s="7" t="s">
        <v>51</v>
      </c>
      <c r="B69" s="1">
        <v>2691766</v>
      </c>
      <c r="C69" s="1">
        <v>898248</v>
      </c>
      <c r="D69" s="1">
        <v>883756</v>
      </c>
      <c r="E69" s="1">
        <v>493215</v>
      </c>
      <c r="F69" s="1">
        <v>307485</v>
      </c>
      <c r="J69" s="1">
        <v>109062</v>
      </c>
    </row>
    <row r="70" spans="1:10" ht="16" x14ac:dyDescent="0.2">
      <c r="A70" s="7" t="s">
        <v>52</v>
      </c>
      <c r="B70" s="1">
        <v>1725780</v>
      </c>
      <c r="C70" s="1">
        <v>547828</v>
      </c>
      <c r="D70" s="1">
        <v>411972</v>
      </c>
      <c r="E70" s="1">
        <v>374849</v>
      </c>
      <c r="F70" s="1">
        <v>231376</v>
      </c>
      <c r="J70" s="1">
        <v>159756</v>
      </c>
    </row>
    <row r="71" spans="1:10" ht="16" x14ac:dyDescent="0.2">
      <c r="A71" s="7" t="s">
        <v>45</v>
      </c>
      <c r="B71" s="1">
        <v>194030</v>
      </c>
      <c r="C71" s="1" t="s">
        <v>32</v>
      </c>
      <c r="D71" s="1" t="s">
        <v>32</v>
      </c>
      <c r="E71" s="1">
        <v>15960</v>
      </c>
      <c r="F71" s="1">
        <v>2066</v>
      </c>
      <c r="J71" s="1">
        <v>176003</v>
      </c>
    </row>
    <row r="72" spans="1:10" ht="16" x14ac:dyDescent="0.2">
      <c r="A72" s="6" t="s">
        <v>23</v>
      </c>
    </row>
    <row r="73" spans="1:10" ht="16" x14ac:dyDescent="0.2">
      <c r="A73" s="7" t="s">
        <v>76</v>
      </c>
      <c r="B73" s="1">
        <v>280521</v>
      </c>
      <c r="C73" s="1">
        <v>28738</v>
      </c>
      <c r="D73" s="1">
        <v>71135</v>
      </c>
      <c r="E73" s="1">
        <v>60700</v>
      </c>
      <c r="F73" s="1">
        <v>119948</v>
      </c>
      <c r="G73" s="1">
        <f>SUM(C73:F73)</f>
        <v>280521</v>
      </c>
      <c r="H73" s="1">
        <f>SUM(E73:F73)</f>
        <v>180648</v>
      </c>
      <c r="I73" s="8">
        <f>H73/G73</f>
        <v>0.64397317847861657</v>
      </c>
      <c r="J73" s="1" t="s">
        <v>32</v>
      </c>
    </row>
    <row r="74" spans="1:10" ht="16" x14ac:dyDescent="0.2">
      <c r="A74" s="7" t="s">
        <v>77</v>
      </c>
      <c r="B74" s="1">
        <v>294922</v>
      </c>
      <c r="C74" s="1">
        <v>27942</v>
      </c>
      <c r="D74" s="1">
        <v>110284</v>
      </c>
      <c r="E74" s="1">
        <v>74553</v>
      </c>
      <c r="F74" s="1">
        <v>82143</v>
      </c>
      <c r="G74" s="1">
        <f>SUM(C74:F74)</f>
        <v>294922</v>
      </c>
      <c r="H74" s="1">
        <f>SUM(E74:F74)</f>
        <v>156696</v>
      </c>
      <c r="I74" s="8">
        <f>H74/G74</f>
        <v>0.53131336421155428</v>
      </c>
      <c r="J74" s="1" t="s">
        <v>32</v>
      </c>
    </row>
    <row r="75" spans="1:10" ht="16" x14ac:dyDescent="0.2">
      <c r="A75" s="7" t="s">
        <v>78</v>
      </c>
      <c r="B75" s="1">
        <v>267194</v>
      </c>
      <c r="C75" s="1">
        <v>78116</v>
      </c>
      <c r="D75" s="1">
        <v>71867</v>
      </c>
      <c r="E75" s="1">
        <v>46635</v>
      </c>
      <c r="F75" s="1">
        <v>70577</v>
      </c>
      <c r="J75" s="1" t="s">
        <v>32</v>
      </c>
    </row>
    <row r="76" spans="1:10" ht="16" x14ac:dyDescent="0.2">
      <c r="A76" s="7" t="s">
        <v>79</v>
      </c>
      <c r="B76" s="1">
        <v>581386</v>
      </c>
      <c r="C76" s="1">
        <v>152966</v>
      </c>
      <c r="D76" s="1">
        <v>173069</v>
      </c>
      <c r="E76" s="1">
        <v>175703</v>
      </c>
      <c r="F76" s="1">
        <v>79648</v>
      </c>
      <c r="J76" s="1" t="s">
        <v>32</v>
      </c>
    </row>
    <row r="77" spans="1:10" ht="16" x14ac:dyDescent="0.2">
      <c r="A77" s="7" t="s">
        <v>175</v>
      </c>
      <c r="C77" s="1">
        <f>SUM(C73:C76)</f>
        <v>287762</v>
      </c>
      <c r="D77" s="1">
        <f>SUM(D73:D76)</f>
        <v>426355</v>
      </c>
      <c r="E77" s="1">
        <f>SUM(E73:E76)</f>
        <v>357591</v>
      </c>
      <c r="F77" s="1">
        <f>SUM(F73:F76)</f>
        <v>352316</v>
      </c>
      <c r="G77" s="1">
        <f>SUM(C77:F77)</f>
        <v>1424024</v>
      </c>
      <c r="H77" s="1">
        <f>SUM(E77:F77)</f>
        <v>709907</v>
      </c>
      <c r="I77" s="8">
        <f>H77/G77</f>
        <v>0.49852179457649592</v>
      </c>
    </row>
    <row r="78" spans="1:10" x14ac:dyDescent="0.2">
      <c r="A78" s="7"/>
    </row>
    <row r="79" spans="1:10" ht="16" x14ac:dyDescent="0.2">
      <c r="A79" s="7" t="s">
        <v>80</v>
      </c>
      <c r="B79" s="1">
        <v>519333</v>
      </c>
      <c r="C79" s="1">
        <v>163183</v>
      </c>
      <c r="D79" s="1">
        <v>166468</v>
      </c>
      <c r="E79" s="1">
        <v>151927</v>
      </c>
      <c r="F79" s="1">
        <v>37755</v>
      </c>
      <c r="J79" s="1" t="s">
        <v>32</v>
      </c>
    </row>
    <row r="80" spans="1:10" ht="16" x14ac:dyDescent="0.2">
      <c r="A80" s="7" t="s">
        <v>81</v>
      </c>
      <c r="B80" s="1">
        <v>617642</v>
      </c>
      <c r="C80" s="1">
        <v>262744</v>
      </c>
      <c r="D80" s="1">
        <v>258192</v>
      </c>
      <c r="E80" s="1">
        <v>57395</v>
      </c>
      <c r="F80" s="1">
        <v>39312</v>
      </c>
      <c r="J80" s="1" t="s">
        <v>32</v>
      </c>
    </row>
    <row r="81" spans="1:10" ht="16" x14ac:dyDescent="0.2">
      <c r="A81" s="7" t="s">
        <v>82</v>
      </c>
      <c r="B81" s="1">
        <v>288094</v>
      </c>
      <c r="C81" s="1">
        <v>187675</v>
      </c>
      <c r="D81" s="1">
        <v>69649</v>
      </c>
      <c r="E81" s="1">
        <v>29635</v>
      </c>
      <c r="F81" s="1">
        <v>1135</v>
      </c>
      <c r="J81" s="1" t="s">
        <v>32</v>
      </c>
    </row>
    <row r="82" spans="1:10" ht="16" x14ac:dyDescent="0.2">
      <c r="A82" s="7" t="s">
        <v>83</v>
      </c>
      <c r="B82" s="1">
        <v>423083</v>
      </c>
      <c r="C82" s="1">
        <v>343635</v>
      </c>
      <c r="D82" s="1">
        <v>57462</v>
      </c>
      <c r="E82" s="1">
        <v>21349</v>
      </c>
      <c r="F82" s="1">
        <v>636</v>
      </c>
      <c r="J82" s="1" t="s">
        <v>32</v>
      </c>
    </row>
    <row r="83" spans="1:10" x14ac:dyDescent="0.2">
      <c r="A83" s="7"/>
      <c r="C83" s="1">
        <f>SUM(C79:C82)</f>
        <v>957237</v>
      </c>
      <c r="D83" s="1">
        <f>SUM(D79:D82)</f>
        <v>551771</v>
      </c>
      <c r="E83" s="1">
        <f>SUM(E79:E82)</f>
        <v>260306</v>
      </c>
      <c r="F83" s="1">
        <f>SUM(F79:F82)</f>
        <v>78838</v>
      </c>
      <c r="G83" s="1">
        <f>SUM(C83:F83)</f>
        <v>1848152</v>
      </c>
    </row>
    <row r="84" spans="1:10" ht="16" x14ac:dyDescent="0.2">
      <c r="A84" s="7" t="s">
        <v>176</v>
      </c>
      <c r="G84" s="1">
        <f>G83+G77</f>
        <v>3272176</v>
      </c>
    </row>
    <row r="85" spans="1:10" ht="16" x14ac:dyDescent="0.2">
      <c r="A85" s="7" t="s">
        <v>45</v>
      </c>
      <c r="B85" s="1">
        <v>1339402</v>
      </c>
      <c r="C85" s="1">
        <v>201077</v>
      </c>
      <c r="D85" s="1">
        <v>317602</v>
      </c>
      <c r="E85" s="1">
        <v>266128</v>
      </c>
      <c r="F85" s="1">
        <v>109774</v>
      </c>
      <c r="J85" s="1">
        <v>444821</v>
      </c>
    </row>
    <row r="86" spans="1:10" ht="16" x14ac:dyDescent="0.2">
      <c r="A86" s="6" t="s">
        <v>24</v>
      </c>
    </row>
    <row r="87" spans="1:10" ht="32" x14ac:dyDescent="0.2">
      <c r="A87" s="7" t="s">
        <v>84</v>
      </c>
      <c r="B87" s="1">
        <v>3080535</v>
      </c>
      <c r="C87" s="1">
        <v>1251755</v>
      </c>
      <c r="D87" s="1">
        <v>1058434</v>
      </c>
      <c r="E87" s="1">
        <v>554266</v>
      </c>
      <c r="F87" s="1">
        <v>216081</v>
      </c>
      <c r="J87" s="1" t="s">
        <v>32</v>
      </c>
    </row>
    <row r="88" spans="1:10" ht="16" x14ac:dyDescent="0.2">
      <c r="A88" s="7" t="s">
        <v>85</v>
      </c>
      <c r="B88" s="1">
        <v>1499871</v>
      </c>
      <c r="C88" s="1">
        <v>291295</v>
      </c>
      <c r="D88" s="1">
        <v>555188</v>
      </c>
      <c r="E88" s="1">
        <v>396292</v>
      </c>
      <c r="F88" s="1">
        <v>257096</v>
      </c>
      <c r="J88" s="1" t="s">
        <v>32</v>
      </c>
    </row>
    <row r="89" spans="1:10" ht="32" x14ac:dyDescent="0.2">
      <c r="A89" s="7" t="s">
        <v>86</v>
      </c>
      <c r="B89" s="1">
        <v>1222404</v>
      </c>
      <c r="C89" s="1">
        <v>154804</v>
      </c>
      <c r="D89" s="1">
        <v>409373</v>
      </c>
      <c r="E89" s="1">
        <v>375644</v>
      </c>
      <c r="F89" s="1">
        <v>282583</v>
      </c>
      <c r="J89" s="1" t="s">
        <v>32</v>
      </c>
    </row>
    <row r="90" spans="1:10" ht="16" x14ac:dyDescent="0.2">
      <c r="A90" s="7" t="s">
        <v>87</v>
      </c>
      <c r="B90" s="1">
        <v>356843</v>
      </c>
      <c r="C90" s="1">
        <v>1523</v>
      </c>
      <c r="D90" s="1">
        <v>58756</v>
      </c>
      <c r="E90" s="1">
        <v>98428</v>
      </c>
      <c r="F90" s="1">
        <v>198135</v>
      </c>
      <c r="J90" s="1" t="s">
        <v>32</v>
      </c>
    </row>
    <row r="91" spans="1:10" ht="16" x14ac:dyDescent="0.2">
      <c r="A91" s="7" t="s">
        <v>88</v>
      </c>
      <c r="B91" s="1">
        <v>29470</v>
      </c>
      <c r="C91" s="1">
        <v>11439</v>
      </c>
      <c r="D91" s="1">
        <v>6092</v>
      </c>
      <c r="E91" s="1">
        <v>2312</v>
      </c>
      <c r="F91" s="1">
        <v>9627</v>
      </c>
      <c r="J91" s="1" t="s">
        <v>32</v>
      </c>
    </row>
    <row r="92" spans="1:10" ht="32" x14ac:dyDescent="0.2">
      <c r="A92" s="7" t="s">
        <v>89</v>
      </c>
      <c r="B92" s="1">
        <v>122995</v>
      </c>
      <c r="C92" s="1">
        <v>37572</v>
      </c>
      <c r="D92" s="1">
        <v>40160</v>
      </c>
      <c r="E92" s="1">
        <v>23255</v>
      </c>
      <c r="F92" s="1">
        <v>22007</v>
      </c>
      <c r="J92" s="1" t="s">
        <v>32</v>
      </c>
    </row>
    <row r="93" spans="1:10" ht="16" x14ac:dyDescent="0.2">
      <c r="A93" s="7" t="s">
        <v>90</v>
      </c>
      <c r="B93" s="1">
        <v>280436</v>
      </c>
      <c r="C93" s="1">
        <v>17971</v>
      </c>
      <c r="D93" s="1">
        <v>72216</v>
      </c>
      <c r="E93" s="1">
        <v>102629</v>
      </c>
      <c r="F93" s="1">
        <v>87620</v>
      </c>
      <c r="G93" s="1">
        <f>SUM(C93:F93)</f>
        <v>280436</v>
      </c>
      <c r="H93" s="1">
        <f>E93+F93</f>
        <v>190249</v>
      </c>
      <c r="I93" s="8">
        <f>H93/G93</f>
        <v>0.67840434181060916</v>
      </c>
      <c r="J93" s="1" t="s">
        <v>32</v>
      </c>
    </row>
    <row r="94" spans="1:10" ht="32" x14ac:dyDescent="0.2">
      <c r="A94" s="7" t="s">
        <v>91</v>
      </c>
      <c r="B94" s="1">
        <v>33787</v>
      </c>
      <c r="C94" s="1">
        <v>2399</v>
      </c>
      <c r="D94" s="1">
        <v>1550</v>
      </c>
      <c r="E94" s="1">
        <v>22628</v>
      </c>
      <c r="F94" s="1">
        <v>7209</v>
      </c>
      <c r="J94" s="1" t="s">
        <v>32</v>
      </c>
    </row>
    <row r="95" spans="1:10" ht="16" x14ac:dyDescent="0.2">
      <c r="A95" s="7" t="s">
        <v>92</v>
      </c>
      <c r="B95" s="1">
        <v>89728</v>
      </c>
      <c r="C95" s="1">
        <v>18001</v>
      </c>
      <c r="D95" s="1">
        <v>17869</v>
      </c>
      <c r="E95" s="1">
        <v>10730</v>
      </c>
      <c r="F95" s="1">
        <v>43128</v>
      </c>
      <c r="J95" s="1" t="s">
        <v>32</v>
      </c>
    </row>
    <row r="96" spans="1:10" ht="16" x14ac:dyDescent="0.2">
      <c r="A96" s="7" t="s">
        <v>93</v>
      </c>
      <c r="B96" s="1">
        <v>48834</v>
      </c>
      <c r="C96" s="1">
        <v>9054</v>
      </c>
      <c r="D96" s="1">
        <v>2528</v>
      </c>
      <c r="E96" s="1">
        <v>18732</v>
      </c>
      <c r="F96" s="1">
        <v>18521</v>
      </c>
      <c r="J96" s="1" t="s">
        <v>32</v>
      </c>
    </row>
    <row r="97" spans="1:10" ht="16" x14ac:dyDescent="0.2">
      <c r="A97" s="7" t="s">
        <v>94</v>
      </c>
      <c r="B97" s="1">
        <v>183947</v>
      </c>
      <c r="C97" s="1">
        <v>75897</v>
      </c>
      <c r="D97" s="1">
        <v>20652</v>
      </c>
      <c r="E97" s="1">
        <v>30658</v>
      </c>
      <c r="F97" s="1">
        <v>56740</v>
      </c>
      <c r="J97" s="1" t="s">
        <v>32</v>
      </c>
    </row>
    <row r="98" spans="1:10" ht="16" x14ac:dyDescent="0.2">
      <c r="A98" s="7" t="s">
        <v>45</v>
      </c>
      <c r="B98" s="1">
        <v>612718</v>
      </c>
      <c r="C98" s="1">
        <v>29743</v>
      </c>
      <c r="D98" s="1">
        <v>64205</v>
      </c>
      <c r="E98" s="1">
        <v>73258</v>
      </c>
      <c r="F98" s="1">
        <v>691</v>
      </c>
      <c r="J98" s="1">
        <v>444821</v>
      </c>
    </row>
    <row r="99" spans="1:10" ht="16" x14ac:dyDescent="0.2">
      <c r="A99" s="6" t="s">
        <v>25</v>
      </c>
    </row>
    <row r="100" spans="1:10" ht="16" x14ac:dyDescent="0.2">
      <c r="A100" s="7" t="s">
        <v>95</v>
      </c>
      <c r="B100" s="1">
        <v>2080</v>
      </c>
      <c r="C100" s="1">
        <v>2080</v>
      </c>
      <c r="D100" s="1" t="s">
        <v>32</v>
      </c>
      <c r="E100" s="1" t="s">
        <v>32</v>
      </c>
      <c r="F100" s="1" t="s">
        <v>32</v>
      </c>
      <c r="J100" s="1" t="s">
        <v>32</v>
      </c>
    </row>
    <row r="101" spans="1:10" ht="16" x14ac:dyDescent="0.2">
      <c r="A101" s="7" t="s">
        <v>96</v>
      </c>
      <c r="B101" s="1">
        <v>6099</v>
      </c>
      <c r="C101" s="1">
        <v>4011</v>
      </c>
      <c r="D101" s="1" t="s">
        <v>32</v>
      </c>
      <c r="E101" s="1">
        <v>845</v>
      </c>
      <c r="F101" s="1" t="s">
        <v>32</v>
      </c>
      <c r="J101" s="1">
        <v>1243</v>
      </c>
    </row>
    <row r="102" spans="1:10" ht="16" x14ac:dyDescent="0.2">
      <c r="A102" s="7" t="s">
        <v>97</v>
      </c>
      <c r="B102" s="1">
        <v>15124</v>
      </c>
      <c r="C102" s="1">
        <v>8138</v>
      </c>
      <c r="D102" s="1">
        <v>1998</v>
      </c>
      <c r="E102" s="1">
        <v>4988</v>
      </c>
      <c r="F102" s="1" t="s">
        <v>32</v>
      </c>
      <c r="J102" s="1" t="s">
        <v>32</v>
      </c>
    </row>
    <row r="103" spans="1:10" ht="16" x14ac:dyDescent="0.2">
      <c r="A103" s="7" t="s">
        <v>98</v>
      </c>
      <c r="B103" s="1">
        <v>9536</v>
      </c>
      <c r="C103" s="1">
        <v>7190</v>
      </c>
      <c r="D103" s="1" t="s">
        <v>32</v>
      </c>
      <c r="E103" s="1">
        <v>2345</v>
      </c>
      <c r="F103" s="1" t="s">
        <v>32</v>
      </c>
      <c r="J103" s="1" t="s">
        <v>32</v>
      </c>
    </row>
    <row r="104" spans="1:10" ht="16" x14ac:dyDescent="0.2">
      <c r="A104" s="7" t="s">
        <v>99</v>
      </c>
      <c r="B104" s="1">
        <v>4542764</v>
      </c>
      <c r="C104" s="1">
        <v>1421970</v>
      </c>
      <c r="D104" s="1">
        <v>1293730</v>
      </c>
      <c r="E104" s="1">
        <v>875845</v>
      </c>
      <c r="F104" s="1">
        <v>538861</v>
      </c>
      <c r="J104" s="1">
        <v>412358</v>
      </c>
    </row>
    <row r="105" spans="1:10" ht="16" x14ac:dyDescent="0.2">
      <c r="A105" s="7" t="s">
        <v>45</v>
      </c>
      <c r="B105" s="1">
        <v>35973</v>
      </c>
      <c r="C105" s="1">
        <v>2688</v>
      </c>
      <c r="D105" s="1" t="s">
        <v>32</v>
      </c>
      <c r="E105" s="1" t="s">
        <v>32</v>
      </c>
      <c r="F105" s="1">
        <v>2066</v>
      </c>
      <c r="J105" s="1">
        <v>31219</v>
      </c>
    </row>
    <row r="106" spans="1:10" ht="16" x14ac:dyDescent="0.2">
      <c r="A106" s="6" t="s">
        <v>26</v>
      </c>
    </row>
    <row r="107" spans="1:10" ht="16" x14ac:dyDescent="0.2">
      <c r="A107" s="7" t="s">
        <v>100</v>
      </c>
      <c r="B107" s="1">
        <v>2457307</v>
      </c>
      <c r="C107" s="1">
        <v>1033833</v>
      </c>
      <c r="D107" s="1">
        <v>807517</v>
      </c>
      <c r="E107" s="1">
        <v>406585</v>
      </c>
      <c r="F107" s="1">
        <v>209373</v>
      </c>
      <c r="J107" s="1" t="s">
        <v>32</v>
      </c>
    </row>
    <row r="108" spans="1:10" ht="16" x14ac:dyDescent="0.2">
      <c r="A108" s="7" t="s">
        <v>101</v>
      </c>
      <c r="B108" s="1">
        <v>1097056</v>
      </c>
      <c r="C108" s="1">
        <v>263450</v>
      </c>
      <c r="D108" s="1">
        <v>304628</v>
      </c>
      <c r="E108" s="1">
        <v>302637</v>
      </c>
      <c r="F108" s="1">
        <v>226341</v>
      </c>
      <c r="J108" s="1" t="s">
        <v>32</v>
      </c>
    </row>
    <row r="109" spans="1:10" ht="16" x14ac:dyDescent="0.2">
      <c r="A109" s="7" t="s">
        <v>102</v>
      </c>
      <c r="B109" s="1">
        <v>96807</v>
      </c>
      <c r="C109" s="1">
        <v>6636</v>
      </c>
      <c r="D109" s="1">
        <v>32015</v>
      </c>
      <c r="E109" s="1">
        <v>37768</v>
      </c>
      <c r="F109" s="1">
        <v>20388</v>
      </c>
      <c r="J109" s="1" t="s">
        <v>32</v>
      </c>
    </row>
    <row r="110" spans="1:10" ht="16" x14ac:dyDescent="0.2">
      <c r="A110" s="7" t="s">
        <v>103</v>
      </c>
      <c r="B110" s="1">
        <v>12325</v>
      </c>
      <c r="C110" s="1">
        <v>11937</v>
      </c>
      <c r="D110" s="1" t="s">
        <v>32</v>
      </c>
      <c r="E110" s="1" t="s">
        <v>32</v>
      </c>
      <c r="F110" s="1">
        <v>387</v>
      </c>
      <c r="J110" s="1" t="s">
        <v>32</v>
      </c>
    </row>
    <row r="111" spans="1:10" ht="16" x14ac:dyDescent="0.2">
      <c r="A111" s="7" t="s">
        <v>45</v>
      </c>
      <c r="B111" s="1">
        <v>948081</v>
      </c>
      <c r="C111" s="1">
        <v>130220</v>
      </c>
      <c r="D111" s="1">
        <v>151567</v>
      </c>
      <c r="E111" s="1">
        <v>137035</v>
      </c>
      <c r="F111" s="1">
        <v>84438</v>
      </c>
      <c r="J111" s="1">
        <v>444821</v>
      </c>
    </row>
    <row r="112" spans="1:10" ht="16" x14ac:dyDescent="0.2">
      <c r="A112" s="6" t="s">
        <v>27</v>
      </c>
    </row>
    <row r="113" spans="1:10" ht="16" x14ac:dyDescent="0.2">
      <c r="A113" s="7" t="s">
        <v>100</v>
      </c>
      <c r="B113" s="1">
        <v>3055780</v>
      </c>
      <c r="C113" s="1">
        <v>1160590</v>
      </c>
      <c r="D113" s="1">
        <v>964348</v>
      </c>
      <c r="E113" s="1">
        <v>576333</v>
      </c>
      <c r="F113" s="1">
        <v>354510</v>
      </c>
      <c r="J113" s="1" t="s">
        <v>32</v>
      </c>
    </row>
    <row r="114" spans="1:10" ht="16" x14ac:dyDescent="0.2">
      <c r="A114" s="7" t="s">
        <v>101</v>
      </c>
      <c r="B114" s="1">
        <v>525227</v>
      </c>
      <c r="C114" s="1">
        <v>134970</v>
      </c>
      <c r="D114" s="1">
        <v>161374</v>
      </c>
      <c r="E114" s="1">
        <v>147099</v>
      </c>
      <c r="F114" s="1">
        <v>81784</v>
      </c>
      <c r="J114" s="1" t="s">
        <v>32</v>
      </c>
    </row>
    <row r="115" spans="1:10" ht="16" x14ac:dyDescent="0.2">
      <c r="A115" s="7" t="s">
        <v>102</v>
      </c>
      <c r="B115" s="1">
        <v>48563</v>
      </c>
      <c r="C115" s="1">
        <v>7534</v>
      </c>
      <c r="D115" s="1">
        <v>13666</v>
      </c>
      <c r="E115" s="1">
        <v>7554</v>
      </c>
      <c r="F115" s="1">
        <v>19809</v>
      </c>
      <c r="J115" s="1" t="s">
        <v>32</v>
      </c>
    </row>
    <row r="116" spans="1:10" ht="16" x14ac:dyDescent="0.2">
      <c r="A116" s="7" t="s">
        <v>103</v>
      </c>
      <c r="B116" s="1">
        <v>14344</v>
      </c>
      <c r="C116" s="1">
        <v>11937</v>
      </c>
      <c r="D116" s="1" t="s">
        <v>32</v>
      </c>
      <c r="E116" s="1">
        <v>2019</v>
      </c>
      <c r="F116" s="1">
        <v>387</v>
      </c>
      <c r="J116" s="1" t="s">
        <v>32</v>
      </c>
    </row>
    <row r="117" spans="1:10" ht="16" x14ac:dyDescent="0.2">
      <c r="A117" s="7" t="s">
        <v>45</v>
      </c>
      <c r="B117" s="1">
        <v>967663</v>
      </c>
      <c r="C117" s="1">
        <v>131045</v>
      </c>
      <c r="D117" s="1">
        <v>156339</v>
      </c>
      <c r="E117" s="1">
        <v>151019</v>
      </c>
      <c r="F117" s="1">
        <v>84438</v>
      </c>
      <c r="J117" s="1">
        <v>444821</v>
      </c>
    </row>
    <row r="118" spans="1:10" ht="16" x14ac:dyDescent="0.2">
      <c r="A118" s="6" t="s">
        <v>28</v>
      </c>
    </row>
    <row r="119" spans="1:10" ht="16" x14ac:dyDescent="0.2">
      <c r="A119" s="7" t="s">
        <v>100</v>
      </c>
      <c r="B119" s="1">
        <v>2141189</v>
      </c>
      <c r="C119" s="1">
        <v>953929</v>
      </c>
      <c r="D119" s="1">
        <v>656909</v>
      </c>
      <c r="E119" s="1">
        <v>369689</v>
      </c>
      <c r="F119" s="1">
        <v>160662</v>
      </c>
      <c r="J119" s="1" t="s">
        <v>32</v>
      </c>
    </row>
    <row r="120" spans="1:10" ht="16" x14ac:dyDescent="0.2">
      <c r="A120" s="7" t="s">
        <v>101</v>
      </c>
      <c r="B120" s="1">
        <v>1304721</v>
      </c>
      <c r="C120" s="1">
        <v>302796</v>
      </c>
      <c r="D120" s="1">
        <v>434090</v>
      </c>
      <c r="E120" s="1">
        <v>342146</v>
      </c>
      <c r="F120" s="1">
        <v>225689</v>
      </c>
      <c r="J120" s="1" t="s">
        <v>32</v>
      </c>
    </row>
    <row r="121" spans="1:10" ht="16" x14ac:dyDescent="0.2">
      <c r="A121" s="7" t="s">
        <v>102</v>
      </c>
      <c r="B121" s="1">
        <v>200361</v>
      </c>
      <c r="C121" s="1">
        <v>45435</v>
      </c>
      <c r="D121" s="1">
        <v>54509</v>
      </c>
      <c r="E121" s="1">
        <v>36512</v>
      </c>
      <c r="F121" s="1">
        <v>63905</v>
      </c>
      <c r="J121" s="1" t="s">
        <v>32</v>
      </c>
    </row>
    <row r="122" spans="1:10" ht="16" x14ac:dyDescent="0.2">
      <c r="A122" s="7" t="s">
        <v>103</v>
      </c>
      <c r="B122" s="1">
        <v>18171</v>
      </c>
      <c r="C122" s="1">
        <v>11937</v>
      </c>
      <c r="D122" s="1" t="s">
        <v>32</v>
      </c>
      <c r="E122" s="1" t="s">
        <v>32</v>
      </c>
      <c r="F122" s="1">
        <v>6234</v>
      </c>
      <c r="J122" s="1" t="s">
        <v>32</v>
      </c>
    </row>
    <row r="123" spans="1:10" ht="16" x14ac:dyDescent="0.2">
      <c r="A123" s="7" t="s">
        <v>45</v>
      </c>
      <c r="B123" s="1">
        <v>947134</v>
      </c>
      <c r="C123" s="1">
        <v>131979</v>
      </c>
      <c r="D123" s="1">
        <v>150219</v>
      </c>
      <c r="E123" s="1">
        <v>135677</v>
      </c>
      <c r="F123" s="1">
        <v>84438</v>
      </c>
      <c r="J123" s="1">
        <v>444821</v>
      </c>
    </row>
    <row r="124" spans="1:10" ht="16" x14ac:dyDescent="0.2">
      <c r="A124" s="6" t="s">
        <v>29</v>
      </c>
    </row>
    <row r="125" spans="1:10" ht="16" x14ac:dyDescent="0.2">
      <c r="A125" s="7" t="s">
        <v>100</v>
      </c>
      <c r="B125" s="1">
        <v>2772155</v>
      </c>
      <c r="C125" s="1">
        <v>1109611</v>
      </c>
      <c r="D125" s="1">
        <v>890358</v>
      </c>
      <c r="E125" s="1">
        <v>464430</v>
      </c>
      <c r="F125" s="1">
        <v>307755</v>
      </c>
      <c r="J125" s="1" t="s">
        <v>32</v>
      </c>
    </row>
    <row r="126" spans="1:10" ht="16" x14ac:dyDescent="0.2">
      <c r="A126" s="7" t="s">
        <v>101</v>
      </c>
      <c r="B126" s="1">
        <v>668543</v>
      </c>
      <c r="C126" s="1">
        <v>150332</v>
      </c>
      <c r="D126" s="1">
        <v>198440</v>
      </c>
      <c r="E126" s="1">
        <v>212729</v>
      </c>
      <c r="F126" s="1">
        <v>107042</v>
      </c>
      <c r="J126" s="1" t="s">
        <v>32</v>
      </c>
    </row>
    <row r="127" spans="1:10" ht="16" x14ac:dyDescent="0.2">
      <c r="A127" s="7" t="s">
        <v>102</v>
      </c>
      <c r="B127" s="1">
        <v>175666</v>
      </c>
      <c r="C127" s="1">
        <v>32048</v>
      </c>
      <c r="D127" s="1">
        <v>56710</v>
      </c>
      <c r="E127" s="1">
        <v>46049</v>
      </c>
      <c r="F127" s="1">
        <v>40860</v>
      </c>
      <c r="J127" s="1" t="s">
        <v>32</v>
      </c>
    </row>
    <row r="128" spans="1:10" ht="16" x14ac:dyDescent="0.2">
      <c r="A128" s="7" t="s">
        <v>103</v>
      </c>
      <c r="B128" s="1">
        <v>49837</v>
      </c>
      <c r="C128" s="1">
        <v>23865</v>
      </c>
      <c r="D128" s="1" t="s">
        <v>32</v>
      </c>
      <c r="E128" s="1">
        <v>25139</v>
      </c>
      <c r="F128" s="1">
        <v>833</v>
      </c>
      <c r="J128" s="1" t="s">
        <v>32</v>
      </c>
    </row>
    <row r="129" spans="1:10" ht="16" x14ac:dyDescent="0.2">
      <c r="A129" s="7" t="s">
        <v>45</v>
      </c>
      <c r="B129" s="1">
        <v>945375</v>
      </c>
      <c r="C129" s="1">
        <v>130220</v>
      </c>
      <c r="D129" s="1">
        <v>150219</v>
      </c>
      <c r="E129" s="1">
        <v>135677</v>
      </c>
      <c r="F129" s="1">
        <v>84438</v>
      </c>
      <c r="J129" s="1">
        <v>444821</v>
      </c>
    </row>
    <row r="130" spans="1:10" ht="16" x14ac:dyDescent="0.2">
      <c r="A130" s="6" t="s">
        <v>30</v>
      </c>
    </row>
    <row r="131" spans="1:10" ht="16" x14ac:dyDescent="0.2">
      <c r="A131" s="7" t="s">
        <v>100</v>
      </c>
      <c r="B131" s="1">
        <v>3395834</v>
      </c>
      <c r="C131" s="1">
        <v>1268361</v>
      </c>
      <c r="D131" s="1">
        <v>1045036</v>
      </c>
      <c r="E131" s="1">
        <v>672624</v>
      </c>
      <c r="F131" s="1">
        <v>409814</v>
      </c>
      <c r="J131" s="1" t="s">
        <v>32</v>
      </c>
    </row>
    <row r="132" spans="1:10" ht="16" x14ac:dyDescent="0.2">
      <c r="A132" s="7" t="s">
        <v>101</v>
      </c>
      <c r="B132" s="1">
        <v>210005</v>
      </c>
      <c r="C132" s="1">
        <v>26636</v>
      </c>
      <c r="D132" s="1">
        <v>100473</v>
      </c>
      <c r="E132" s="1">
        <v>42318</v>
      </c>
      <c r="F132" s="1">
        <v>40578</v>
      </c>
      <c r="J132" s="1" t="s">
        <v>32</v>
      </c>
    </row>
    <row r="133" spans="1:10" ht="16" x14ac:dyDescent="0.2">
      <c r="A133" s="7" t="s">
        <v>102</v>
      </c>
      <c r="B133" s="1">
        <v>39115</v>
      </c>
      <c r="C133" s="1" t="s">
        <v>32</v>
      </c>
      <c r="D133" s="1" t="s">
        <v>32</v>
      </c>
      <c r="E133" s="1">
        <v>33405</v>
      </c>
      <c r="F133" s="1">
        <v>5710</v>
      </c>
      <c r="J133" s="1" t="s">
        <v>32</v>
      </c>
    </row>
    <row r="134" spans="1:10" ht="16" x14ac:dyDescent="0.2">
      <c r="A134" s="7" t="s">
        <v>103</v>
      </c>
      <c r="B134" s="1">
        <v>12325</v>
      </c>
      <c r="C134" s="1">
        <v>11937</v>
      </c>
      <c r="D134" s="1" t="s">
        <v>32</v>
      </c>
      <c r="E134" s="1" t="s">
        <v>32</v>
      </c>
      <c r="F134" s="1">
        <v>387</v>
      </c>
      <c r="J134" s="1" t="s">
        <v>32</v>
      </c>
    </row>
    <row r="135" spans="1:10" ht="16" x14ac:dyDescent="0.2">
      <c r="A135" s="7" t="s">
        <v>45</v>
      </c>
      <c r="B135" s="1">
        <v>954297</v>
      </c>
      <c r="C135" s="1">
        <v>139142</v>
      </c>
      <c r="D135" s="1">
        <v>150219</v>
      </c>
      <c r="E135" s="1">
        <v>135677</v>
      </c>
      <c r="F135" s="1">
        <v>84438</v>
      </c>
      <c r="J135" s="1">
        <v>444821</v>
      </c>
    </row>
    <row r="136" spans="1:10" ht="16" x14ac:dyDescent="0.2">
      <c r="A136" s="6" t="s">
        <v>31</v>
      </c>
    </row>
    <row r="137" spans="1:10" ht="16" x14ac:dyDescent="0.2">
      <c r="A137" s="7" t="s">
        <v>100</v>
      </c>
      <c r="B137" s="1">
        <v>3418440</v>
      </c>
      <c r="C137" s="1">
        <v>1287145</v>
      </c>
      <c r="D137" s="1">
        <v>1104488</v>
      </c>
      <c r="E137" s="1">
        <v>673160</v>
      </c>
      <c r="F137" s="1">
        <v>353648</v>
      </c>
      <c r="J137" s="1" t="s">
        <v>32</v>
      </c>
    </row>
    <row r="138" spans="1:10" ht="16" x14ac:dyDescent="0.2">
      <c r="A138" s="7" t="s">
        <v>101</v>
      </c>
      <c r="B138" s="1">
        <v>209102</v>
      </c>
      <c r="C138" s="1">
        <v>9919</v>
      </c>
      <c r="D138" s="1">
        <v>41021</v>
      </c>
      <c r="E138" s="1">
        <v>73156</v>
      </c>
      <c r="F138" s="1">
        <v>85007</v>
      </c>
      <c r="J138" s="1" t="s">
        <v>32</v>
      </c>
    </row>
    <row r="139" spans="1:10" ht="16" x14ac:dyDescent="0.2">
      <c r="A139" s="7" t="s">
        <v>102</v>
      </c>
      <c r="B139" s="1">
        <v>19467</v>
      </c>
      <c r="C139" s="1" t="s">
        <v>32</v>
      </c>
      <c r="D139" s="1" t="s">
        <v>32</v>
      </c>
      <c r="E139" s="1">
        <v>2019</v>
      </c>
      <c r="F139" s="1">
        <v>17448</v>
      </c>
      <c r="J139" s="1" t="s">
        <v>32</v>
      </c>
    </row>
    <row r="140" spans="1:10" ht="16" x14ac:dyDescent="0.2">
      <c r="A140" s="7" t="s">
        <v>103</v>
      </c>
      <c r="B140" s="1">
        <v>20008</v>
      </c>
      <c r="C140" s="1">
        <v>17601</v>
      </c>
      <c r="D140" s="1" t="s">
        <v>32</v>
      </c>
      <c r="E140" s="1">
        <v>2019</v>
      </c>
      <c r="F140" s="1">
        <v>387</v>
      </c>
      <c r="J140" s="1" t="s">
        <v>32</v>
      </c>
    </row>
    <row r="141" spans="1:10" ht="16" x14ac:dyDescent="0.2">
      <c r="A141" s="7" t="s">
        <v>45</v>
      </c>
      <c r="B141" s="1">
        <v>944559</v>
      </c>
      <c r="C141" s="1">
        <v>131411</v>
      </c>
      <c r="D141" s="1">
        <v>150219</v>
      </c>
      <c r="E141" s="1">
        <v>133670</v>
      </c>
      <c r="F141" s="1">
        <v>84438</v>
      </c>
      <c r="J141" s="1">
        <v>444821</v>
      </c>
    </row>
    <row r="142" spans="1:10" s="2" customFormat="1" x14ac:dyDescent="0.2">
      <c r="A142" s="2" t="s">
        <v>104</v>
      </c>
    </row>
    <row r="143" spans="1:10" s="2" customFormat="1" x14ac:dyDescent="0.2">
      <c r="A143" s="2" t="s">
        <v>105</v>
      </c>
    </row>
    <row r="144" spans="1:10" s="2" customFormat="1" x14ac:dyDescent="0.2"/>
    <row r="145" s="2" customFormat="1" x14ac:dyDescent="0.2"/>
    <row r="146" s="2" customFormat="1" x14ac:dyDescent="0.2"/>
    <row r="147" s="2" customFormat="1" x14ac:dyDescent="0.2"/>
    <row r="148" s="2" customFormat="1" x14ac:dyDescent="0.2"/>
    <row r="149" s="2" customFormat="1" x14ac:dyDescent="0.2"/>
    <row r="150" s="2" customFormat="1" x14ac:dyDescent="0.2"/>
    <row r="151" s="2" customFormat="1" x14ac:dyDescent="0.2"/>
    <row r="152" s="2" customFormat="1" x14ac:dyDescent="0.2"/>
    <row r="153" s="2" customFormat="1" x14ac:dyDescent="0.2"/>
    <row r="154" s="2" customFormat="1" x14ac:dyDescent="0.2"/>
    <row r="155" s="2" customFormat="1" x14ac:dyDescent="0.2"/>
    <row r="156" s="2" customFormat="1" x14ac:dyDescent="0.2"/>
    <row r="157" s="2" customFormat="1" x14ac:dyDescent="0.2"/>
    <row r="158" s="2" customFormat="1" x14ac:dyDescent="0.2"/>
    <row r="159" s="2" customFormat="1" x14ac:dyDescent="0.2"/>
    <row r="160" s="2" customFormat="1" x14ac:dyDescent="0.2"/>
    <row r="161" s="2" customFormat="1" x14ac:dyDescent="0.2"/>
    <row r="162" s="2" customFormat="1" x14ac:dyDescent="0.2"/>
    <row r="163" s="2" customFormat="1" x14ac:dyDescent="0.2"/>
    <row r="164" s="2" customFormat="1" x14ac:dyDescent="0.2"/>
    <row r="165" s="2" customFormat="1" x14ac:dyDescent="0.2"/>
    <row r="166" s="2" customFormat="1" x14ac:dyDescent="0.2"/>
    <row r="167" s="2" customFormat="1" x14ac:dyDescent="0.2"/>
    <row r="168" s="2" customFormat="1" x14ac:dyDescent="0.2"/>
    <row r="169" s="2" customFormat="1" x14ac:dyDescent="0.2"/>
    <row r="170" s="2" customFormat="1" x14ac:dyDescent="0.2"/>
    <row r="171" s="2" customFormat="1" x14ac:dyDescent="0.2"/>
    <row r="172" s="2" customFormat="1" x14ac:dyDescent="0.2"/>
    <row r="173" s="2" customFormat="1" x14ac:dyDescent="0.2"/>
    <row r="174" s="2" customFormat="1" x14ac:dyDescent="0.2"/>
    <row r="175" s="2" customFormat="1" x14ac:dyDescent="0.2"/>
    <row r="176" s="2" customFormat="1" x14ac:dyDescent="0.2"/>
    <row r="177" s="2" customFormat="1" x14ac:dyDescent="0.2"/>
    <row r="178" s="2" customFormat="1" x14ac:dyDescent="0.2"/>
    <row r="179" s="2" customFormat="1" x14ac:dyDescent="0.2"/>
    <row r="180" s="2" customFormat="1" x14ac:dyDescent="0.2"/>
    <row r="181" s="2" customFormat="1" x14ac:dyDescent="0.2"/>
    <row r="182" s="2" customFormat="1" x14ac:dyDescent="0.2"/>
    <row r="183" s="2" customFormat="1" x14ac:dyDescent="0.2"/>
    <row r="184" s="2" customFormat="1" x14ac:dyDescent="0.2"/>
    <row r="185" s="2" customFormat="1" x14ac:dyDescent="0.2"/>
    <row r="186" s="2" customFormat="1" x14ac:dyDescent="0.2"/>
    <row r="187" s="2" customFormat="1" x14ac:dyDescent="0.2"/>
    <row r="188" s="2" customFormat="1" x14ac:dyDescent="0.2"/>
    <row r="189" s="2" customFormat="1" x14ac:dyDescent="0.2"/>
    <row r="190" s="2" customFormat="1" x14ac:dyDescent="0.2"/>
    <row r="191" s="2" customFormat="1" x14ac:dyDescent="0.2"/>
  </sheetData>
  <mergeCells count="3">
    <mergeCell ref="C5:J5"/>
    <mergeCell ref="B5:B6"/>
    <mergeCell ref="A5:A6"/>
  </mergeCells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C00-000000000000}">
  <sheetPr codeName="Sheet61"/>
  <dimension ref="A1:T191"/>
  <sheetViews>
    <sheetView workbookViewId="0">
      <pane ySplit="8" topLeftCell="A9" activePane="bottomLeft" state="frozen"/>
      <selection pane="bottomLeft"/>
    </sheetView>
  </sheetViews>
  <sheetFormatPr baseColWidth="10" defaultColWidth="8.83203125" defaultRowHeight="15" x14ac:dyDescent="0.2"/>
  <cols>
    <col min="1" max="1" width="45.6640625" style="1" customWidth="1"/>
    <col min="2" max="10" width="20.6640625" style="1" customWidth="1"/>
    <col min="11" max="20" width="9.1640625" style="2"/>
  </cols>
  <sheetData>
    <row r="1" spans="1:10" s="2" customFormat="1" ht="16" x14ac:dyDescent="0.2">
      <c r="A1" s="3" t="s">
        <v>165</v>
      </c>
    </row>
    <row r="2" spans="1:10" s="2" customFormat="1" x14ac:dyDescent="0.2">
      <c r="A2" s="2" t="s">
        <v>1</v>
      </c>
    </row>
    <row r="3" spans="1:10" s="2" customFormat="1" x14ac:dyDescent="0.2">
      <c r="A3" s="2" t="s">
        <v>2</v>
      </c>
    </row>
    <row r="4" spans="1:10" s="2" customFormat="1" x14ac:dyDescent="0.2">
      <c r="A4" s="2" t="s">
        <v>3</v>
      </c>
    </row>
    <row r="5" spans="1:10" x14ac:dyDescent="0.2">
      <c r="A5" s="9" t="s">
        <v>33</v>
      </c>
      <c r="B5" s="9" t="s">
        <v>4</v>
      </c>
      <c r="C5" s="9" t="s">
        <v>5</v>
      </c>
      <c r="D5" s="9" t="s">
        <v>5</v>
      </c>
      <c r="E5" s="9" t="s">
        <v>5</v>
      </c>
      <c r="F5" s="9" t="s">
        <v>5</v>
      </c>
      <c r="G5" s="9"/>
      <c r="H5" s="9"/>
      <c r="I5" s="9"/>
      <c r="J5" s="9" t="s">
        <v>5</v>
      </c>
    </row>
    <row r="6" spans="1:10" ht="32" x14ac:dyDescent="0.2">
      <c r="A6" s="9"/>
      <c r="B6" s="9"/>
      <c r="C6" s="4" t="s">
        <v>6</v>
      </c>
      <c r="D6" s="4" t="s">
        <v>7</v>
      </c>
      <c r="E6" s="4" t="s">
        <v>8</v>
      </c>
      <c r="F6" s="4" t="s">
        <v>9</v>
      </c>
      <c r="G6" s="4" t="s">
        <v>172</v>
      </c>
      <c r="H6" s="4" t="s">
        <v>173</v>
      </c>
      <c r="I6" s="4" t="s">
        <v>174</v>
      </c>
      <c r="J6" s="4" t="s">
        <v>10</v>
      </c>
    </row>
    <row r="7" spans="1:10" ht="0" hidden="1" customHeight="1" x14ac:dyDescent="0.2"/>
    <row r="8" spans="1:10" x14ac:dyDescent="0.2">
      <c r="A8" s="5" t="s">
        <v>4</v>
      </c>
      <c r="B8" s="1">
        <v>4622524</v>
      </c>
      <c r="C8" s="1">
        <v>1276722</v>
      </c>
      <c r="D8" s="1">
        <v>1174980</v>
      </c>
      <c r="E8" s="1">
        <v>1067329</v>
      </c>
      <c r="F8" s="1">
        <v>692090</v>
      </c>
      <c r="G8" s="1">
        <f>SUM(C8:F8)</f>
        <v>4211121</v>
      </c>
      <c r="H8" s="1">
        <f>SUM(E8:F8)</f>
        <v>1759419</v>
      </c>
      <c r="I8" s="8">
        <f>H8/G8</f>
        <v>0.41780300304835694</v>
      </c>
      <c r="J8" s="1">
        <v>411403</v>
      </c>
    </row>
    <row r="9" spans="1:10" ht="16" x14ac:dyDescent="0.2">
      <c r="A9" s="6" t="s">
        <v>11</v>
      </c>
    </row>
    <row r="10" spans="1:10" ht="16" x14ac:dyDescent="0.2">
      <c r="A10" s="7" t="s">
        <v>34</v>
      </c>
      <c r="B10" s="1">
        <v>349045</v>
      </c>
      <c r="C10" s="1">
        <v>97936</v>
      </c>
      <c r="D10" s="1">
        <v>102993</v>
      </c>
      <c r="E10" s="1">
        <v>35266</v>
      </c>
      <c r="F10" s="1">
        <v>25317</v>
      </c>
      <c r="J10" s="1">
        <v>87534</v>
      </c>
    </row>
    <row r="11" spans="1:10" ht="16" x14ac:dyDescent="0.2">
      <c r="A11" s="7" t="s">
        <v>35</v>
      </c>
      <c r="B11" s="1">
        <v>1182525</v>
      </c>
      <c r="C11" s="1">
        <v>242423</v>
      </c>
      <c r="D11" s="1">
        <v>386996</v>
      </c>
      <c r="E11" s="1">
        <v>293450</v>
      </c>
      <c r="F11" s="1">
        <v>149580</v>
      </c>
      <c r="J11" s="1">
        <v>110076</v>
      </c>
    </row>
    <row r="12" spans="1:10" ht="16" x14ac:dyDescent="0.2">
      <c r="A12" s="7" t="s">
        <v>36</v>
      </c>
      <c r="B12" s="1">
        <v>1350550</v>
      </c>
      <c r="C12" s="1">
        <v>329381</v>
      </c>
      <c r="D12" s="1">
        <v>358700</v>
      </c>
      <c r="E12" s="1">
        <v>343138</v>
      </c>
      <c r="F12" s="1">
        <v>203653</v>
      </c>
      <c r="J12" s="1">
        <v>115678</v>
      </c>
    </row>
    <row r="13" spans="1:10" ht="16" x14ac:dyDescent="0.2">
      <c r="A13" s="7" t="s">
        <v>37</v>
      </c>
      <c r="B13" s="1">
        <v>720634</v>
      </c>
      <c r="C13" s="1">
        <v>237012</v>
      </c>
      <c r="D13" s="1">
        <v>91464</v>
      </c>
      <c r="E13" s="1">
        <v>234522</v>
      </c>
      <c r="F13" s="1">
        <v>87247</v>
      </c>
      <c r="J13" s="1">
        <v>70389</v>
      </c>
    </row>
    <row r="14" spans="1:10" ht="16" x14ac:dyDescent="0.2">
      <c r="A14" s="7" t="s">
        <v>38</v>
      </c>
      <c r="B14" s="1">
        <v>1019770</v>
      </c>
      <c r="C14" s="1">
        <v>369969</v>
      </c>
      <c r="D14" s="1">
        <v>234827</v>
      </c>
      <c r="E14" s="1">
        <v>160952</v>
      </c>
      <c r="F14" s="1">
        <v>226294</v>
      </c>
      <c r="J14" s="1">
        <v>27727</v>
      </c>
    </row>
    <row r="15" spans="1:10" ht="16" x14ac:dyDescent="0.2">
      <c r="A15" s="6" t="s">
        <v>12</v>
      </c>
    </row>
    <row r="16" spans="1:10" ht="16" x14ac:dyDescent="0.2">
      <c r="A16" s="7" t="s">
        <v>39</v>
      </c>
      <c r="B16" s="1">
        <v>2247977</v>
      </c>
      <c r="C16" s="1">
        <v>631393</v>
      </c>
      <c r="D16" s="1">
        <v>598774</v>
      </c>
      <c r="E16" s="1">
        <v>505891</v>
      </c>
      <c r="F16" s="1">
        <v>326905</v>
      </c>
      <c r="J16" s="1">
        <v>185015</v>
      </c>
    </row>
    <row r="17" spans="1:10" ht="16" x14ac:dyDescent="0.2">
      <c r="A17" s="7" t="s">
        <v>40</v>
      </c>
      <c r="B17" s="1">
        <v>2374547</v>
      </c>
      <c r="C17" s="1">
        <v>645329</v>
      </c>
      <c r="D17" s="1">
        <v>576206</v>
      </c>
      <c r="E17" s="1">
        <v>561438</v>
      </c>
      <c r="F17" s="1">
        <v>365186</v>
      </c>
      <c r="J17" s="1">
        <v>226389</v>
      </c>
    </row>
    <row r="18" spans="1:10" ht="16" x14ac:dyDescent="0.2">
      <c r="A18" s="6" t="s">
        <v>13</v>
      </c>
    </row>
    <row r="19" spans="1:10" ht="16" x14ac:dyDescent="0.2">
      <c r="A19" s="7" t="s">
        <v>41</v>
      </c>
      <c r="B19" s="1">
        <v>2184744</v>
      </c>
      <c r="C19" s="1">
        <v>612520</v>
      </c>
      <c r="D19" s="1">
        <v>592013</v>
      </c>
      <c r="E19" s="1">
        <v>490538</v>
      </c>
      <c r="F19" s="1">
        <v>310398</v>
      </c>
      <c r="J19" s="1">
        <v>179275</v>
      </c>
    </row>
    <row r="20" spans="1:10" ht="16" x14ac:dyDescent="0.2">
      <c r="A20" s="7" t="s">
        <v>42</v>
      </c>
      <c r="B20" s="1">
        <v>2232077</v>
      </c>
      <c r="C20" s="1">
        <v>630422</v>
      </c>
      <c r="D20" s="1">
        <v>567091</v>
      </c>
      <c r="E20" s="1">
        <v>543538</v>
      </c>
      <c r="F20" s="1">
        <v>302223</v>
      </c>
      <c r="J20" s="1">
        <v>188804</v>
      </c>
    </row>
    <row r="21" spans="1:10" ht="16" x14ac:dyDescent="0.2">
      <c r="A21" s="7" t="s">
        <v>43</v>
      </c>
      <c r="B21" s="1">
        <v>92773</v>
      </c>
      <c r="C21" s="1">
        <v>16218</v>
      </c>
      <c r="D21" s="1">
        <v>6388</v>
      </c>
      <c r="E21" s="1" t="s">
        <v>32</v>
      </c>
      <c r="F21" s="1">
        <v>43859</v>
      </c>
      <c r="J21" s="1">
        <v>26308</v>
      </c>
    </row>
    <row r="22" spans="1:10" ht="16" x14ac:dyDescent="0.2">
      <c r="A22" s="7" t="s">
        <v>44</v>
      </c>
      <c r="B22" s="1">
        <v>51363</v>
      </c>
      <c r="C22" s="1" t="s">
        <v>32</v>
      </c>
      <c r="D22" s="1">
        <v>653</v>
      </c>
      <c r="E22" s="1">
        <v>19193</v>
      </c>
      <c r="F22" s="1">
        <v>23082</v>
      </c>
      <c r="J22" s="1">
        <v>8435</v>
      </c>
    </row>
    <row r="23" spans="1:10" ht="16" x14ac:dyDescent="0.2">
      <c r="A23" s="7" t="s">
        <v>45</v>
      </c>
      <c r="B23" s="1">
        <v>61567</v>
      </c>
      <c r="C23" s="1">
        <v>17562</v>
      </c>
      <c r="D23" s="1">
        <v>8836</v>
      </c>
      <c r="E23" s="1">
        <v>14059</v>
      </c>
      <c r="F23" s="1">
        <v>12528</v>
      </c>
      <c r="J23" s="1">
        <v>8581</v>
      </c>
    </row>
    <row r="24" spans="1:10" ht="16" x14ac:dyDescent="0.2">
      <c r="A24" s="6" t="s">
        <v>14</v>
      </c>
    </row>
    <row r="25" spans="1:10" ht="16" x14ac:dyDescent="0.2">
      <c r="A25" s="7" t="s">
        <v>46</v>
      </c>
      <c r="B25" s="1">
        <v>135488</v>
      </c>
      <c r="C25" s="1">
        <v>61047</v>
      </c>
      <c r="D25" s="1">
        <v>20530</v>
      </c>
      <c r="E25" s="1">
        <v>28004</v>
      </c>
      <c r="F25" s="1">
        <v>14196</v>
      </c>
      <c r="J25" s="1">
        <v>11711</v>
      </c>
    </row>
    <row r="26" spans="1:10" ht="16" x14ac:dyDescent="0.2">
      <c r="A26" s="7" t="s">
        <v>47</v>
      </c>
      <c r="B26" s="1">
        <v>4043675</v>
      </c>
      <c r="C26" s="1">
        <v>1110123</v>
      </c>
      <c r="D26" s="1">
        <v>1077216</v>
      </c>
      <c r="E26" s="1">
        <v>899281</v>
      </c>
      <c r="F26" s="1">
        <v>628390</v>
      </c>
      <c r="J26" s="1">
        <v>328665</v>
      </c>
    </row>
    <row r="27" spans="1:10" ht="16" x14ac:dyDescent="0.2">
      <c r="A27" s="7" t="s">
        <v>48</v>
      </c>
      <c r="B27" s="1">
        <v>197508</v>
      </c>
      <c r="C27" s="1">
        <v>25289</v>
      </c>
      <c r="D27" s="1">
        <v>53043</v>
      </c>
      <c r="E27" s="1">
        <v>72699</v>
      </c>
      <c r="F27" s="1">
        <v>20500</v>
      </c>
      <c r="J27" s="1">
        <v>25976</v>
      </c>
    </row>
    <row r="28" spans="1:10" ht="16" x14ac:dyDescent="0.2">
      <c r="A28" s="7" t="s">
        <v>49</v>
      </c>
      <c r="B28" s="1">
        <v>96248</v>
      </c>
      <c r="C28" s="1">
        <v>28297</v>
      </c>
      <c r="D28" s="1">
        <v>10009</v>
      </c>
      <c r="E28" s="1">
        <v>36746</v>
      </c>
      <c r="F28" s="1">
        <v>1066</v>
      </c>
      <c r="J28" s="1">
        <v>20130</v>
      </c>
    </row>
    <row r="29" spans="1:10" ht="16" x14ac:dyDescent="0.2">
      <c r="A29" s="7" t="s">
        <v>50</v>
      </c>
      <c r="B29" s="1">
        <v>51864</v>
      </c>
      <c r="C29" s="1">
        <v>14847</v>
      </c>
      <c r="D29" s="1">
        <v>8305</v>
      </c>
      <c r="E29" s="1">
        <v>11145</v>
      </c>
      <c r="F29" s="1">
        <v>3712</v>
      </c>
      <c r="J29" s="1">
        <v>13854</v>
      </c>
    </row>
    <row r="30" spans="1:10" ht="16" x14ac:dyDescent="0.2">
      <c r="A30" s="7" t="s">
        <v>45</v>
      </c>
      <c r="B30" s="1">
        <v>97742</v>
      </c>
      <c r="C30" s="1">
        <v>37119</v>
      </c>
      <c r="D30" s="1">
        <v>5877</v>
      </c>
      <c r="E30" s="1">
        <v>19453</v>
      </c>
      <c r="F30" s="1">
        <v>24226</v>
      </c>
      <c r="J30" s="1">
        <v>11067</v>
      </c>
    </row>
    <row r="31" spans="1:10" ht="16" x14ac:dyDescent="0.2">
      <c r="A31" s="6" t="s">
        <v>15</v>
      </c>
    </row>
    <row r="32" spans="1:10" ht="16" x14ac:dyDescent="0.2">
      <c r="A32" s="7" t="s">
        <v>51</v>
      </c>
      <c r="B32" s="1">
        <v>403163</v>
      </c>
      <c r="C32" s="1">
        <v>86336</v>
      </c>
      <c r="D32" s="1">
        <v>73573</v>
      </c>
      <c r="E32" s="1">
        <v>100704</v>
      </c>
      <c r="F32" s="1">
        <v>78555</v>
      </c>
      <c r="J32" s="1">
        <v>63995</v>
      </c>
    </row>
    <row r="33" spans="1:10" ht="16" x14ac:dyDescent="0.2">
      <c r="A33" s="7" t="s">
        <v>52</v>
      </c>
      <c r="B33" s="1">
        <v>3939626</v>
      </c>
      <c r="C33" s="1">
        <v>1097239</v>
      </c>
      <c r="D33" s="1">
        <v>1070455</v>
      </c>
      <c r="E33" s="1">
        <v>886550</v>
      </c>
      <c r="F33" s="1">
        <v>562895</v>
      </c>
      <c r="J33" s="1">
        <v>322488</v>
      </c>
    </row>
    <row r="34" spans="1:10" ht="16" x14ac:dyDescent="0.2">
      <c r="A34" s="7" t="s">
        <v>53</v>
      </c>
      <c r="B34" s="1">
        <v>137088</v>
      </c>
      <c r="C34" s="1">
        <v>43144</v>
      </c>
      <c r="D34" s="1">
        <v>18314</v>
      </c>
      <c r="E34" s="1">
        <v>47891</v>
      </c>
      <c r="F34" s="1">
        <v>13886</v>
      </c>
      <c r="J34" s="1">
        <v>13854</v>
      </c>
    </row>
    <row r="35" spans="1:10" ht="16" x14ac:dyDescent="0.2">
      <c r="A35" s="7" t="s">
        <v>45</v>
      </c>
      <c r="B35" s="1">
        <v>142647</v>
      </c>
      <c r="C35" s="1">
        <v>50003</v>
      </c>
      <c r="D35" s="1">
        <v>12638</v>
      </c>
      <c r="E35" s="1">
        <v>32185</v>
      </c>
      <c r="F35" s="1">
        <v>36755</v>
      </c>
      <c r="J35" s="1">
        <v>11067</v>
      </c>
    </row>
    <row r="36" spans="1:10" ht="16" x14ac:dyDescent="0.2">
      <c r="A36" s="6" t="s">
        <v>16</v>
      </c>
    </row>
    <row r="37" spans="1:10" ht="16" x14ac:dyDescent="0.2">
      <c r="A37" s="7" t="s">
        <v>54</v>
      </c>
      <c r="B37" s="1">
        <v>485746</v>
      </c>
      <c r="C37" s="1">
        <v>93177</v>
      </c>
      <c r="D37" s="1">
        <v>61243</v>
      </c>
      <c r="E37" s="1">
        <v>134326</v>
      </c>
      <c r="F37" s="1">
        <v>133824</v>
      </c>
      <c r="G37" s="1">
        <f>SUM(C37:F37)</f>
        <v>422570</v>
      </c>
      <c r="H37" s="1">
        <f>SUM(E37:F37)</f>
        <v>268150</v>
      </c>
      <c r="I37" s="8">
        <f>H37/G37</f>
        <v>0.63456942045104958</v>
      </c>
      <c r="J37" s="1">
        <v>63176</v>
      </c>
    </row>
    <row r="38" spans="1:10" ht="16" x14ac:dyDescent="0.2">
      <c r="A38" s="7" t="s">
        <v>55</v>
      </c>
      <c r="B38" s="1">
        <v>2161877</v>
      </c>
      <c r="C38" s="1">
        <v>807533</v>
      </c>
      <c r="D38" s="1">
        <v>667716</v>
      </c>
      <c r="E38" s="1">
        <v>338266</v>
      </c>
      <c r="F38" s="1">
        <v>220503</v>
      </c>
      <c r="G38" s="1">
        <f t="shared" ref="G38:G41" si="0">SUM(C38:F38)</f>
        <v>2034018</v>
      </c>
      <c r="H38" s="1">
        <f t="shared" ref="H38:H41" si="1">SUM(E38:F38)</f>
        <v>558769</v>
      </c>
      <c r="I38" s="8">
        <f t="shared" ref="I38:I41" si="2">H38/G38</f>
        <v>0.27471192486988805</v>
      </c>
      <c r="J38" s="1">
        <v>127857</v>
      </c>
    </row>
    <row r="39" spans="1:10" ht="16" x14ac:dyDescent="0.2">
      <c r="A39" s="7" t="s">
        <v>56</v>
      </c>
      <c r="B39" s="1">
        <v>1608162</v>
      </c>
      <c r="C39" s="1">
        <v>282289</v>
      </c>
      <c r="D39" s="1">
        <v>397534</v>
      </c>
      <c r="E39" s="1">
        <v>499110</v>
      </c>
      <c r="F39" s="1">
        <v>263611</v>
      </c>
      <c r="G39" s="1">
        <f t="shared" si="0"/>
        <v>1442544</v>
      </c>
      <c r="H39" s="1">
        <f t="shared" si="1"/>
        <v>762721</v>
      </c>
      <c r="I39" s="8">
        <f t="shared" si="2"/>
        <v>0.52873326567508516</v>
      </c>
      <c r="J39" s="1">
        <v>165618</v>
      </c>
    </row>
    <row r="40" spans="1:10" ht="16" x14ac:dyDescent="0.2">
      <c r="A40" s="7" t="s">
        <v>57</v>
      </c>
      <c r="B40" s="1">
        <v>243390</v>
      </c>
      <c r="C40" s="1">
        <v>83206</v>
      </c>
      <c r="D40" s="1">
        <v>30152</v>
      </c>
      <c r="E40" s="1">
        <v>61553</v>
      </c>
      <c r="F40" s="1">
        <v>21922</v>
      </c>
      <c r="G40" s="1">
        <f t="shared" si="0"/>
        <v>196833</v>
      </c>
      <c r="H40" s="1">
        <f t="shared" si="1"/>
        <v>83475</v>
      </c>
      <c r="I40" s="8">
        <f t="shared" si="2"/>
        <v>0.42409047263416194</v>
      </c>
      <c r="J40" s="1">
        <v>46558</v>
      </c>
    </row>
    <row r="41" spans="1:10" ht="16" x14ac:dyDescent="0.2">
      <c r="A41" s="7" t="s">
        <v>58</v>
      </c>
      <c r="B41" s="1">
        <v>123349</v>
      </c>
      <c r="C41" s="1">
        <v>10516</v>
      </c>
      <c r="D41" s="1">
        <v>18335</v>
      </c>
      <c r="E41" s="1">
        <v>34073</v>
      </c>
      <c r="F41" s="1">
        <v>52230</v>
      </c>
      <c r="G41" s="1">
        <f t="shared" si="0"/>
        <v>115154</v>
      </c>
      <c r="H41" s="1">
        <f t="shared" si="1"/>
        <v>86303</v>
      </c>
      <c r="I41" s="8">
        <f t="shared" si="2"/>
        <v>0.74945724855411011</v>
      </c>
      <c r="J41" s="1">
        <v>8195</v>
      </c>
    </row>
    <row r="42" spans="1:10" ht="16" x14ac:dyDescent="0.2">
      <c r="A42" s="6" t="s">
        <v>17</v>
      </c>
    </row>
    <row r="43" spans="1:10" ht="16" x14ac:dyDescent="0.2">
      <c r="A43" s="7" t="s">
        <v>59</v>
      </c>
      <c r="B43" s="1">
        <v>369968</v>
      </c>
      <c r="C43" s="1">
        <v>64106</v>
      </c>
      <c r="D43" s="1">
        <v>32527</v>
      </c>
      <c r="E43" s="1">
        <v>98109</v>
      </c>
      <c r="F43" s="1">
        <v>151934</v>
      </c>
      <c r="J43" s="1">
        <v>23292</v>
      </c>
    </row>
    <row r="44" spans="1:10" ht="16" x14ac:dyDescent="0.2">
      <c r="A44" s="7" t="s">
        <v>60</v>
      </c>
      <c r="B44" s="1">
        <v>1352178</v>
      </c>
      <c r="C44" s="1">
        <v>380793</v>
      </c>
      <c r="D44" s="1">
        <v>301267</v>
      </c>
      <c r="E44" s="1">
        <v>350238</v>
      </c>
      <c r="F44" s="1">
        <v>165898</v>
      </c>
      <c r="J44" s="1">
        <v>153982</v>
      </c>
    </row>
    <row r="45" spans="1:10" ht="16" x14ac:dyDescent="0.2">
      <c r="A45" s="7" t="s">
        <v>61</v>
      </c>
      <c r="B45" s="1">
        <v>1223822</v>
      </c>
      <c r="C45" s="1">
        <v>235728</v>
      </c>
      <c r="D45" s="1">
        <v>357967</v>
      </c>
      <c r="E45" s="1">
        <v>286297</v>
      </c>
      <c r="F45" s="1">
        <v>221295</v>
      </c>
      <c r="J45" s="1">
        <v>122535</v>
      </c>
    </row>
    <row r="46" spans="1:10" ht="16" x14ac:dyDescent="0.2">
      <c r="A46" s="7" t="s">
        <v>62</v>
      </c>
      <c r="B46" s="1">
        <v>1676555</v>
      </c>
      <c r="C46" s="1">
        <v>596095</v>
      </c>
      <c r="D46" s="1">
        <v>483220</v>
      </c>
      <c r="E46" s="1">
        <v>332684</v>
      </c>
      <c r="F46" s="1">
        <v>152963</v>
      </c>
      <c r="J46" s="1">
        <v>111594</v>
      </c>
    </row>
    <row r="47" spans="1:10" ht="16" x14ac:dyDescent="0.2">
      <c r="A47" s="6" t="s">
        <v>18</v>
      </c>
    </row>
    <row r="48" spans="1:10" ht="16" x14ac:dyDescent="0.2">
      <c r="A48" s="7" t="s">
        <v>63</v>
      </c>
      <c r="B48" s="1">
        <v>2420078</v>
      </c>
      <c r="C48" s="1">
        <v>825034</v>
      </c>
      <c r="D48" s="1">
        <v>598854</v>
      </c>
      <c r="E48" s="1">
        <v>535729</v>
      </c>
      <c r="F48" s="1">
        <v>311652</v>
      </c>
      <c r="J48" s="1">
        <v>148810</v>
      </c>
    </row>
    <row r="49" spans="1:10" ht="16" x14ac:dyDescent="0.2">
      <c r="A49" s="7" t="s">
        <v>64</v>
      </c>
      <c r="B49" s="1">
        <v>194232</v>
      </c>
      <c r="C49" s="1">
        <v>62174</v>
      </c>
      <c r="D49" s="1">
        <v>36874</v>
      </c>
      <c r="E49" s="1">
        <v>44622</v>
      </c>
      <c r="F49" s="1">
        <v>45109</v>
      </c>
      <c r="J49" s="1">
        <v>5453</v>
      </c>
    </row>
    <row r="50" spans="1:10" ht="16" x14ac:dyDescent="0.2">
      <c r="A50" s="7" t="s">
        <v>65</v>
      </c>
      <c r="B50" s="1">
        <v>627993</v>
      </c>
      <c r="C50" s="1">
        <v>128899</v>
      </c>
      <c r="D50" s="1">
        <v>168345</v>
      </c>
      <c r="E50" s="1">
        <v>141300</v>
      </c>
      <c r="F50" s="1">
        <v>129253</v>
      </c>
      <c r="J50" s="1">
        <v>60196</v>
      </c>
    </row>
    <row r="51" spans="1:10" ht="16" x14ac:dyDescent="0.2">
      <c r="A51" s="7" t="s">
        <v>66</v>
      </c>
      <c r="B51" s="1">
        <v>1339536</v>
      </c>
      <c r="C51" s="1">
        <v>260614</v>
      </c>
      <c r="D51" s="1">
        <v>357129</v>
      </c>
      <c r="E51" s="1">
        <v>335392</v>
      </c>
      <c r="F51" s="1">
        <v>194199</v>
      </c>
      <c r="J51" s="1">
        <v>192201</v>
      </c>
    </row>
    <row r="52" spans="1:10" ht="16" x14ac:dyDescent="0.2">
      <c r="A52" s="7" t="s">
        <v>45</v>
      </c>
      <c r="B52" s="1">
        <v>40686</v>
      </c>
      <c r="C52" s="1" t="s">
        <v>32</v>
      </c>
      <c r="D52" s="1">
        <v>13779</v>
      </c>
      <c r="E52" s="1">
        <v>10286</v>
      </c>
      <c r="F52" s="1">
        <v>11878</v>
      </c>
      <c r="J52" s="1">
        <v>4743</v>
      </c>
    </row>
    <row r="53" spans="1:10" ht="16" x14ac:dyDescent="0.2">
      <c r="A53" s="6" t="s">
        <v>19</v>
      </c>
    </row>
    <row r="54" spans="1:10" ht="16" x14ac:dyDescent="0.2">
      <c r="A54" s="7" t="s">
        <v>67</v>
      </c>
      <c r="B54" s="1">
        <v>391964</v>
      </c>
      <c r="C54" s="1">
        <v>124578</v>
      </c>
      <c r="D54" s="1">
        <v>52588</v>
      </c>
      <c r="E54" s="1">
        <v>112999</v>
      </c>
      <c r="F54" s="1">
        <v>71671</v>
      </c>
      <c r="J54" s="1">
        <v>30128</v>
      </c>
    </row>
    <row r="55" spans="1:10" ht="16" x14ac:dyDescent="0.2">
      <c r="A55" s="7" t="s">
        <v>68</v>
      </c>
      <c r="B55" s="1">
        <v>1342488</v>
      </c>
      <c r="C55" s="1">
        <v>450001</v>
      </c>
      <c r="D55" s="1">
        <v>389453</v>
      </c>
      <c r="E55" s="1">
        <v>232433</v>
      </c>
      <c r="F55" s="1">
        <v>173987</v>
      </c>
      <c r="J55" s="1">
        <v>96614</v>
      </c>
    </row>
    <row r="56" spans="1:10" ht="16" x14ac:dyDescent="0.2">
      <c r="A56" s="7" t="s">
        <v>69</v>
      </c>
      <c r="B56" s="1">
        <v>926237</v>
      </c>
      <c r="C56" s="1">
        <v>213599</v>
      </c>
      <c r="D56" s="1">
        <v>236960</v>
      </c>
      <c r="E56" s="1">
        <v>209581</v>
      </c>
      <c r="F56" s="1">
        <v>135245</v>
      </c>
      <c r="J56" s="1">
        <v>130852</v>
      </c>
    </row>
    <row r="57" spans="1:10" ht="16" x14ac:dyDescent="0.2">
      <c r="A57" s="7" t="s">
        <v>70</v>
      </c>
      <c r="B57" s="1">
        <v>888026</v>
      </c>
      <c r="C57" s="1">
        <v>250337</v>
      </c>
      <c r="D57" s="1">
        <v>270704</v>
      </c>
      <c r="E57" s="1">
        <v>210362</v>
      </c>
      <c r="F57" s="1">
        <v>97312</v>
      </c>
      <c r="J57" s="1">
        <v>59312</v>
      </c>
    </row>
    <row r="58" spans="1:10" ht="16" x14ac:dyDescent="0.2">
      <c r="A58" s="7" t="s">
        <v>71</v>
      </c>
      <c r="B58" s="1">
        <v>458425</v>
      </c>
      <c r="C58" s="1">
        <v>154968</v>
      </c>
      <c r="D58" s="1">
        <v>106642</v>
      </c>
      <c r="E58" s="1">
        <v>97963</v>
      </c>
      <c r="F58" s="1">
        <v>61599</v>
      </c>
      <c r="J58" s="1">
        <v>37253</v>
      </c>
    </row>
    <row r="59" spans="1:10" ht="16" x14ac:dyDescent="0.2">
      <c r="A59" s="7" t="s">
        <v>72</v>
      </c>
      <c r="B59" s="1">
        <v>295763</v>
      </c>
      <c r="C59" s="1">
        <v>40767</v>
      </c>
      <c r="D59" s="1">
        <v>54711</v>
      </c>
      <c r="E59" s="1">
        <v>109937</v>
      </c>
      <c r="F59" s="1">
        <v>50480</v>
      </c>
      <c r="J59" s="1">
        <v>39868</v>
      </c>
    </row>
    <row r="60" spans="1:10" ht="16" x14ac:dyDescent="0.2">
      <c r="A60" s="7" t="s">
        <v>73</v>
      </c>
      <c r="B60" s="1">
        <v>319622</v>
      </c>
      <c r="C60" s="1">
        <v>42472</v>
      </c>
      <c r="D60" s="1">
        <v>63922</v>
      </c>
      <c r="E60" s="1">
        <v>94054</v>
      </c>
      <c r="F60" s="1">
        <v>101797</v>
      </c>
      <c r="J60" s="1">
        <v>17377</v>
      </c>
    </row>
    <row r="61" spans="1:10" ht="16" x14ac:dyDescent="0.2">
      <c r="A61" s="6" t="s">
        <v>20</v>
      </c>
    </row>
    <row r="62" spans="1:10" ht="16" x14ac:dyDescent="0.2">
      <c r="A62" s="7" t="s">
        <v>74</v>
      </c>
      <c r="B62" s="1">
        <v>1725864</v>
      </c>
      <c r="C62" s="1">
        <v>348593</v>
      </c>
      <c r="D62" s="1">
        <v>445583</v>
      </c>
      <c r="E62" s="1">
        <v>508143</v>
      </c>
      <c r="F62" s="1">
        <v>249024</v>
      </c>
      <c r="G62" s="1">
        <f>SUM(C62:F62)</f>
        <v>1551343</v>
      </c>
      <c r="H62" s="1">
        <f>SUM(E62:F62)</f>
        <v>757167</v>
      </c>
      <c r="I62" s="8">
        <f>H62/G62</f>
        <v>0.48807194798313464</v>
      </c>
      <c r="J62" s="1">
        <v>174521</v>
      </c>
    </row>
    <row r="63" spans="1:10" ht="16" x14ac:dyDescent="0.2">
      <c r="A63" s="7" t="s">
        <v>75</v>
      </c>
      <c r="B63" s="1">
        <v>2896660</v>
      </c>
      <c r="C63" s="1">
        <v>928128</v>
      </c>
      <c r="D63" s="1">
        <v>729397</v>
      </c>
      <c r="E63" s="1">
        <v>559186</v>
      </c>
      <c r="F63" s="1">
        <v>443066</v>
      </c>
      <c r="G63" s="1">
        <f>SUM(C63:F63)</f>
        <v>2659777</v>
      </c>
      <c r="H63" s="1">
        <f>SUM(E63:F63)</f>
        <v>1002252</v>
      </c>
      <c r="I63" s="8">
        <f>H63/G63</f>
        <v>0.37681805655135753</v>
      </c>
      <c r="J63" s="1">
        <v>236883</v>
      </c>
    </row>
    <row r="64" spans="1:10" ht="32" x14ac:dyDescent="0.2">
      <c r="A64" s="6" t="s">
        <v>21</v>
      </c>
    </row>
    <row r="65" spans="1:10" ht="16" x14ac:dyDescent="0.2">
      <c r="A65" s="7" t="s">
        <v>51</v>
      </c>
      <c r="B65" s="1">
        <v>599372</v>
      </c>
      <c r="C65" s="1">
        <v>50961</v>
      </c>
      <c r="D65" s="1">
        <v>72329</v>
      </c>
      <c r="E65" s="1">
        <v>187093</v>
      </c>
      <c r="F65" s="1">
        <v>251397</v>
      </c>
      <c r="J65" s="1">
        <v>37592</v>
      </c>
    </row>
    <row r="66" spans="1:10" ht="16" x14ac:dyDescent="0.2">
      <c r="A66" s="7" t="s">
        <v>52</v>
      </c>
      <c r="B66" s="1">
        <v>3917229</v>
      </c>
      <c r="C66" s="1">
        <v>1220921</v>
      </c>
      <c r="D66" s="1">
        <v>1100750</v>
      </c>
      <c r="E66" s="1">
        <v>878908</v>
      </c>
      <c r="F66" s="1">
        <v>440693</v>
      </c>
      <c r="J66" s="1">
        <v>275956</v>
      </c>
    </row>
    <row r="67" spans="1:10" ht="16" x14ac:dyDescent="0.2">
      <c r="A67" s="7" t="s">
        <v>45</v>
      </c>
      <c r="B67" s="1">
        <v>105924</v>
      </c>
      <c r="C67" s="1">
        <v>4840</v>
      </c>
      <c r="D67" s="1">
        <v>1901</v>
      </c>
      <c r="E67" s="1">
        <v>1328</v>
      </c>
      <c r="F67" s="1" t="s">
        <v>32</v>
      </c>
      <c r="J67" s="1">
        <v>97855</v>
      </c>
    </row>
    <row r="68" spans="1:10" ht="16" x14ac:dyDescent="0.2">
      <c r="A68" s="6" t="s">
        <v>22</v>
      </c>
    </row>
    <row r="69" spans="1:10" ht="16" x14ac:dyDescent="0.2">
      <c r="A69" s="7" t="s">
        <v>51</v>
      </c>
      <c r="B69" s="1">
        <v>2796895</v>
      </c>
      <c r="C69" s="1">
        <v>816817</v>
      </c>
      <c r="D69" s="1">
        <v>839132</v>
      </c>
      <c r="E69" s="1">
        <v>663995</v>
      </c>
      <c r="F69" s="1">
        <v>352117</v>
      </c>
      <c r="J69" s="1">
        <v>124833</v>
      </c>
    </row>
    <row r="70" spans="1:10" ht="16" x14ac:dyDescent="0.2">
      <c r="A70" s="7" t="s">
        <v>52</v>
      </c>
      <c r="B70" s="1">
        <v>1700783</v>
      </c>
      <c r="C70" s="1">
        <v>458812</v>
      </c>
      <c r="D70" s="1">
        <v>333947</v>
      </c>
      <c r="E70" s="1">
        <v>402006</v>
      </c>
      <c r="F70" s="1">
        <v>330809</v>
      </c>
      <c r="J70" s="1">
        <v>175209</v>
      </c>
    </row>
    <row r="71" spans="1:10" ht="16" x14ac:dyDescent="0.2">
      <c r="A71" s="7" t="s">
        <v>45</v>
      </c>
      <c r="B71" s="1">
        <v>124847</v>
      </c>
      <c r="C71" s="1">
        <v>1093</v>
      </c>
      <c r="D71" s="1">
        <v>1901</v>
      </c>
      <c r="E71" s="1">
        <v>1328</v>
      </c>
      <c r="F71" s="1">
        <v>9164</v>
      </c>
      <c r="J71" s="1">
        <v>111361</v>
      </c>
    </row>
    <row r="72" spans="1:10" ht="16" x14ac:dyDescent="0.2">
      <c r="A72" s="6" t="s">
        <v>23</v>
      </c>
    </row>
    <row r="73" spans="1:10" ht="16" x14ac:dyDescent="0.2">
      <c r="A73" s="7" t="s">
        <v>76</v>
      </c>
      <c r="B73" s="1">
        <v>421838</v>
      </c>
      <c r="C73" s="1">
        <v>34257</v>
      </c>
      <c r="D73" s="1">
        <v>76021</v>
      </c>
      <c r="E73" s="1">
        <v>121432</v>
      </c>
      <c r="F73" s="1">
        <v>186289</v>
      </c>
      <c r="G73" s="1">
        <f>SUM(C73:F73)</f>
        <v>417999</v>
      </c>
      <c r="H73" s="1">
        <f>SUM(E73:F73)</f>
        <v>307721</v>
      </c>
      <c r="I73" s="8">
        <f>H73/G73</f>
        <v>0.73617640233589077</v>
      </c>
      <c r="J73" s="1">
        <v>3838</v>
      </c>
    </row>
    <row r="74" spans="1:10" ht="16" x14ac:dyDescent="0.2">
      <c r="A74" s="7" t="s">
        <v>77</v>
      </c>
      <c r="B74" s="1">
        <v>375833</v>
      </c>
      <c r="C74" s="1">
        <v>70477</v>
      </c>
      <c r="D74" s="1">
        <v>93384</v>
      </c>
      <c r="E74" s="1">
        <v>135462</v>
      </c>
      <c r="F74" s="1">
        <v>76510</v>
      </c>
      <c r="G74" s="1">
        <f>SUM(C74:F74)</f>
        <v>375833</v>
      </c>
      <c r="H74" s="1">
        <f>SUM(E74:F74)</f>
        <v>211972</v>
      </c>
      <c r="I74" s="8">
        <f>H74/G74</f>
        <v>0.56400582173465341</v>
      </c>
      <c r="J74" s="1" t="s">
        <v>32</v>
      </c>
    </row>
    <row r="75" spans="1:10" ht="16" x14ac:dyDescent="0.2">
      <c r="A75" s="7" t="s">
        <v>78</v>
      </c>
      <c r="B75" s="1">
        <v>501439</v>
      </c>
      <c r="C75" s="1">
        <v>130907</v>
      </c>
      <c r="D75" s="1">
        <v>138873</v>
      </c>
      <c r="E75" s="1">
        <v>147541</v>
      </c>
      <c r="F75" s="1">
        <v>84119</v>
      </c>
      <c r="J75" s="1" t="s">
        <v>32</v>
      </c>
    </row>
    <row r="76" spans="1:10" ht="16" x14ac:dyDescent="0.2">
      <c r="A76" s="7" t="s">
        <v>79</v>
      </c>
      <c r="B76" s="1">
        <v>586130</v>
      </c>
      <c r="C76" s="1">
        <v>82719</v>
      </c>
      <c r="D76" s="1">
        <v>229005</v>
      </c>
      <c r="E76" s="1">
        <v>184777</v>
      </c>
      <c r="F76" s="1">
        <v>89629</v>
      </c>
      <c r="J76" s="1" t="s">
        <v>32</v>
      </c>
    </row>
    <row r="77" spans="1:10" ht="16" x14ac:dyDescent="0.2">
      <c r="A77" s="7" t="s">
        <v>175</v>
      </c>
      <c r="C77" s="1">
        <f>SUM(C73:C76)</f>
        <v>318360</v>
      </c>
      <c r="D77" s="1">
        <f>SUM(D73:D76)</f>
        <v>537283</v>
      </c>
      <c r="E77" s="1">
        <f>SUM(E73:E76)</f>
        <v>589212</v>
      </c>
      <c r="F77" s="1">
        <f>SUM(F73:F76)</f>
        <v>436547</v>
      </c>
      <c r="G77" s="1">
        <f>SUM(C77:F77)</f>
        <v>1881402</v>
      </c>
      <c r="H77" s="1">
        <f>SUM(E77:F77)</f>
        <v>1025759</v>
      </c>
      <c r="I77" s="8">
        <f>H77/G77</f>
        <v>0.54520990197735519</v>
      </c>
    </row>
    <row r="78" spans="1:10" x14ac:dyDescent="0.2">
      <c r="A78" s="7"/>
    </row>
    <row r="79" spans="1:10" ht="16" x14ac:dyDescent="0.2">
      <c r="A79" s="7" t="s">
        <v>80</v>
      </c>
      <c r="B79" s="1">
        <v>440430</v>
      </c>
      <c r="C79" s="1">
        <v>147484</v>
      </c>
      <c r="D79" s="1">
        <v>127152</v>
      </c>
      <c r="E79" s="1">
        <v>99137</v>
      </c>
      <c r="F79" s="1">
        <v>66657</v>
      </c>
      <c r="J79" s="1" t="s">
        <v>32</v>
      </c>
    </row>
    <row r="80" spans="1:10" ht="16" x14ac:dyDescent="0.2">
      <c r="A80" s="7" t="s">
        <v>81</v>
      </c>
      <c r="B80" s="1">
        <v>586998</v>
      </c>
      <c r="C80" s="1">
        <v>247365</v>
      </c>
      <c r="D80" s="1">
        <v>221079</v>
      </c>
      <c r="E80" s="1">
        <v>84463</v>
      </c>
      <c r="F80" s="1">
        <v>34090</v>
      </c>
      <c r="J80" s="1" t="s">
        <v>32</v>
      </c>
    </row>
    <row r="81" spans="1:10" ht="16" x14ac:dyDescent="0.2">
      <c r="A81" s="7" t="s">
        <v>82</v>
      </c>
      <c r="B81" s="1">
        <v>265484</v>
      </c>
      <c r="C81" s="1">
        <v>161388</v>
      </c>
      <c r="D81" s="1">
        <v>52465</v>
      </c>
      <c r="E81" s="1">
        <v>19807</v>
      </c>
      <c r="F81" s="1">
        <v>31825</v>
      </c>
      <c r="J81" s="1" t="s">
        <v>32</v>
      </c>
    </row>
    <row r="82" spans="1:10" ht="16" x14ac:dyDescent="0.2">
      <c r="A82" s="7" t="s">
        <v>83</v>
      </c>
      <c r="B82" s="1">
        <v>310366</v>
      </c>
      <c r="C82" s="1">
        <v>200283</v>
      </c>
      <c r="D82" s="1">
        <v>80748</v>
      </c>
      <c r="E82" s="1">
        <v>22221</v>
      </c>
      <c r="F82" s="1">
        <v>7114</v>
      </c>
      <c r="J82" s="1" t="s">
        <v>32</v>
      </c>
    </row>
    <row r="83" spans="1:10" x14ac:dyDescent="0.2">
      <c r="A83" s="7"/>
      <c r="C83" s="1">
        <f>SUM(C79:C82)</f>
        <v>756520</v>
      </c>
      <c r="D83" s="1">
        <f>SUM(D79:D82)</f>
        <v>481444</v>
      </c>
      <c r="E83" s="1">
        <f>SUM(E79:E82)</f>
        <v>225628</v>
      </c>
      <c r="F83" s="1">
        <f>SUM(F79:F82)</f>
        <v>139686</v>
      </c>
      <c r="G83" s="1">
        <f>SUM(C83:F83)</f>
        <v>1603278</v>
      </c>
    </row>
    <row r="84" spans="1:10" ht="16" x14ac:dyDescent="0.2">
      <c r="A84" s="7" t="s">
        <v>176</v>
      </c>
      <c r="G84" s="1">
        <f>G83+G77</f>
        <v>3484680</v>
      </c>
    </row>
    <row r="85" spans="1:10" ht="16" x14ac:dyDescent="0.2">
      <c r="A85" s="7" t="s">
        <v>45</v>
      </c>
      <c r="B85" s="1">
        <v>1134007</v>
      </c>
      <c r="C85" s="1">
        <v>201842</v>
      </c>
      <c r="D85" s="1">
        <v>156253</v>
      </c>
      <c r="E85" s="1">
        <v>252489</v>
      </c>
      <c r="F85" s="1">
        <v>115857</v>
      </c>
      <c r="J85" s="1">
        <v>407565</v>
      </c>
    </row>
    <row r="86" spans="1:10" ht="16" x14ac:dyDescent="0.2">
      <c r="A86" s="6" t="s">
        <v>24</v>
      </c>
    </row>
    <row r="87" spans="1:10" ht="32" x14ac:dyDescent="0.2">
      <c r="A87" s="7" t="s">
        <v>84</v>
      </c>
      <c r="B87" s="1">
        <v>3033357</v>
      </c>
      <c r="C87" s="1">
        <v>1175920</v>
      </c>
      <c r="D87" s="1">
        <v>885010</v>
      </c>
      <c r="E87" s="1">
        <v>653000</v>
      </c>
      <c r="F87" s="1">
        <v>317841</v>
      </c>
      <c r="J87" s="1">
        <v>1586</v>
      </c>
    </row>
    <row r="88" spans="1:10" ht="16" x14ac:dyDescent="0.2">
      <c r="A88" s="7" t="s">
        <v>85</v>
      </c>
      <c r="B88" s="1">
        <v>1688666</v>
      </c>
      <c r="C88" s="1">
        <v>204999</v>
      </c>
      <c r="D88" s="1">
        <v>551435</v>
      </c>
      <c r="E88" s="1">
        <v>482892</v>
      </c>
      <c r="F88" s="1">
        <v>449340</v>
      </c>
      <c r="J88" s="1" t="s">
        <v>32</v>
      </c>
    </row>
    <row r="89" spans="1:10" ht="32" x14ac:dyDescent="0.2">
      <c r="A89" s="7" t="s">
        <v>86</v>
      </c>
      <c r="B89" s="1">
        <v>1279259</v>
      </c>
      <c r="C89" s="1">
        <v>142123</v>
      </c>
      <c r="D89" s="1">
        <v>355338</v>
      </c>
      <c r="E89" s="1">
        <v>419677</v>
      </c>
      <c r="F89" s="1">
        <v>362122</v>
      </c>
      <c r="J89" s="1" t="s">
        <v>32</v>
      </c>
    </row>
    <row r="90" spans="1:10" ht="16" x14ac:dyDescent="0.2">
      <c r="A90" s="7" t="s">
        <v>87</v>
      </c>
      <c r="B90" s="1">
        <v>519062</v>
      </c>
      <c r="C90" s="1">
        <v>8116</v>
      </c>
      <c r="D90" s="1">
        <v>61390</v>
      </c>
      <c r="E90" s="1">
        <v>145340</v>
      </c>
      <c r="F90" s="1">
        <v>304217</v>
      </c>
      <c r="J90" s="1" t="s">
        <v>32</v>
      </c>
    </row>
    <row r="91" spans="1:10" ht="16" x14ac:dyDescent="0.2">
      <c r="A91" s="7" t="s">
        <v>88</v>
      </c>
      <c r="B91" s="1">
        <v>72470</v>
      </c>
      <c r="C91" s="1">
        <v>2282</v>
      </c>
      <c r="D91" s="1">
        <v>17597</v>
      </c>
      <c r="E91" s="1">
        <v>4535</v>
      </c>
      <c r="F91" s="1">
        <v>48055</v>
      </c>
      <c r="J91" s="1" t="s">
        <v>32</v>
      </c>
    </row>
    <row r="92" spans="1:10" ht="32" x14ac:dyDescent="0.2">
      <c r="A92" s="7" t="s">
        <v>89</v>
      </c>
      <c r="B92" s="1">
        <v>180557</v>
      </c>
      <c r="C92" s="1">
        <v>7593</v>
      </c>
      <c r="D92" s="1">
        <v>63923</v>
      </c>
      <c r="E92" s="1">
        <v>47790</v>
      </c>
      <c r="F92" s="1">
        <v>61250</v>
      </c>
      <c r="J92" s="1" t="s">
        <v>32</v>
      </c>
    </row>
    <row r="93" spans="1:10" ht="16" x14ac:dyDescent="0.2">
      <c r="A93" s="7" t="s">
        <v>90</v>
      </c>
      <c r="B93" s="1">
        <v>236682</v>
      </c>
      <c r="C93" s="1">
        <v>14861</v>
      </c>
      <c r="D93" s="1">
        <v>25495</v>
      </c>
      <c r="E93" s="1">
        <v>83963</v>
      </c>
      <c r="F93" s="1">
        <v>112364</v>
      </c>
      <c r="G93" s="1">
        <f>SUM(C93:F93)</f>
        <v>236683</v>
      </c>
      <c r="H93" s="1">
        <f>E93+F93</f>
        <v>196327</v>
      </c>
      <c r="I93" s="8">
        <f>H93/G93</f>
        <v>0.82949345749377856</v>
      </c>
      <c r="J93" s="1" t="s">
        <v>32</v>
      </c>
    </row>
    <row r="94" spans="1:10" ht="32" x14ac:dyDescent="0.2">
      <c r="A94" s="7" t="s">
        <v>91</v>
      </c>
      <c r="B94" s="1">
        <v>55817</v>
      </c>
      <c r="C94" s="1">
        <v>1846</v>
      </c>
      <c r="D94" s="1" t="s">
        <v>32</v>
      </c>
      <c r="E94" s="1">
        <v>7535</v>
      </c>
      <c r="F94" s="1">
        <v>46436</v>
      </c>
      <c r="J94" s="1" t="s">
        <v>32</v>
      </c>
    </row>
    <row r="95" spans="1:10" ht="16" x14ac:dyDescent="0.2">
      <c r="A95" s="7" t="s">
        <v>92</v>
      </c>
      <c r="B95" s="1">
        <v>212206</v>
      </c>
      <c r="C95" s="1">
        <v>22137</v>
      </c>
      <c r="D95" s="1">
        <v>50838</v>
      </c>
      <c r="E95" s="1">
        <v>65339</v>
      </c>
      <c r="F95" s="1">
        <v>73891</v>
      </c>
      <c r="J95" s="1" t="s">
        <v>32</v>
      </c>
    </row>
    <row r="96" spans="1:10" ht="16" x14ac:dyDescent="0.2">
      <c r="A96" s="7" t="s">
        <v>93</v>
      </c>
      <c r="B96" s="1">
        <v>78508</v>
      </c>
      <c r="C96" s="1">
        <v>3630</v>
      </c>
      <c r="D96" s="1" t="s">
        <v>32</v>
      </c>
      <c r="E96" s="1">
        <v>17299</v>
      </c>
      <c r="F96" s="1">
        <v>57580</v>
      </c>
      <c r="J96" s="1" t="s">
        <v>32</v>
      </c>
    </row>
    <row r="97" spans="1:10" ht="16" x14ac:dyDescent="0.2">
      <c r="A97" s="7" t="s">
        <v>94</v>
      </c>
      <c r="B97" s="1">
        <v>118756</v>
      </c>
      <c r="C97" s="1">
        <v>25230</v>
      </c>
      <c r="D97" s="1">
        <v>43137</v>
      </c>
      <c r="E97" s="1">
        <v>40347</v>
      </c>
      <c r="F97" s="1">
        <v>10043</v>
      </c>
      <c r="J97" s="1" t="s">
        <v>32</v>
      </c>
    </row>
    <row r="98" spans="1:10" ht="16" x14ac:dyDescent="0.2">
      <c r="A98" s="7" t="s">
        <v>45</v>
      </c>
      <c r="B98" s="1">
        <v>583490</v>
      </c>
      <c r="C98" s="1">
        <v>45760</v>
      </c>
      <c r="D98" s="1">
        <v>57100</v>
      </c>
      <c r="E98" s="1">
        <v>52182</v>
      </c>
      <c r="F98" s="1">
        <v>18631</v>
      </c>
      <c r="J98" s="1">
        <v>409817</v>
      </c>
    </row>
    <row r="99" spans="1:10" ht="16" x14ac:dyDescent="0.2">
      <c r="A99" s="6" t="s">
        <v>25</v>
      </c>
    </row>
    <row r="100" spans="1:10" ht="16" x14ac:dyDescent="0.2">
      <c r="A100" s="7" t="s">
        <v>95</v>
      </c>
      <c r="B100" s="1">
        <v>17056</v>
      </c>
      <c r="C100" s="1" t="s">
        <v>32</v>
      </c>
      <c r="D100" s="1" t="s">
        <v>32</v>
      </c>
      <c r="E100" s="1" t="s">
        <v>32</v>
      </c>
      <c r="F100" s="1">
        <v>3706</v>
      </c>
      <c r="J100" s="1">
        <v>13350</v>
      </c>
    </row>
    <row r="101" spans="1:10" ht="16" x14ac:dyDescent="0.2">
      <c r="A101" s="7" t="s">
        <v>96</v>
      </c>
      <c r="B101" s="1">
        <v>13746</v>
      </c>
      <c r="C101" s="1" t="s">
        <v>32</v>
      </c>
      <c r="D101" s="1">
        <v>8199</v>
      </c>
      <c r="E101" s="1" t="s">
        <v>32</v>
      </c>
      <c r="F101" s="1" t="s">
        <v>32</v>
      </c>
      <c r="J101" s="1">
        <v>5547</v>
      </c>
    </row>
    <row r="102" spans="1:10" ht="16" x14ac:dyDescent="0.2">
      <c r="A102" s="7" t="s">
        <v>97</v>
      </c>
      <c r="B102" s="1" t="s">
        <v>32</v>
      </c>
      <c r="C102" s="1" t="s">
        <v>32</v>
      </c>
      <c r="D102" s="1" t="s">
        <v>32</v>
      </c>
      <c r="E102" s="1" t="s">
        <v>32</v>
      </c>
      <c r="F102" s="1" t="s">
        <v>32</v>
      </c>
      <c r="J102" s="1" t="s">
        <v>32</v>
      </c>
    </row>
    <row r="103" spans="1:10" ht="16" x14ac:dyDescent="0.2">
      <c r="A103" s="7" t="s">
        <v>98</v>
      </c>
      <c r="B103" s="1">
        <v>31509</v>
      </c>
      <c r="C103" s="1">
        <v>14274</v>
      </c>
      <c r="D103" s="1">
        <v>17235</v>
      </c>
      <c r="E103" s="1" t="s">
        <v>32</v>
      </c>
      <c r="F103" s="1" t="s">
        <v>32</v>
      </c>
      <c r="J103" s="1" t="s">
        <v>32</v>
      </c>
    </row>
    <row r="104" spans="1:10" ht="16" x14ac:dyDescent="0.2">
      <c r="A104" s="7" t="s">
        <v>99</v>
      </c>
      <c r="B104" s="1">
        <v>4547444</v>
      </c>
      <c r="C104" s="1">
        <v>1262448</v>
      </c>
      <c r="D104" s="1">
        <v>1149546</v>
      </c>
      <c r="E104" s="1">
        <v>1063141</v>
      </c>
      <c r="F104" s="1">
        <v>688384</v>
      </c>
      <c r="J104" s="1">
        <v>383925</v>
      </c>
    </row>
    <row r="105" spans="1:10" ht="16" x14ac:dyDescent="0.2">
      <c r="A105" s="7" t="s">
        <v>45</v>
      </c>
      <c r="B105" s="1">
        <v>12769</v>
      </c>
      <c r="C105" s="1" t="s">
        <v>32</v>
      </c>
      <c r="D105" s="1" t="s">
        <v>32</v>
      </c>
      <c r="E105" s="1">
        <v>4188</v>
      </c>
      <c r="F105" s="1" t="s">
        <v>32</v>
      </c>
      <c r="J105" s="1">
        <v>8581</v>
      </c>
    </row>
    <row r="106" spans="1:10" ht="16" x14ac:dyDescent="0.2">
      <c r="A106" s="6" t="s">
        <v>26</v>
      </c>
    </row>
    <row r="107" spans="1:10" ht="16" x14ac:dyDescent="0.2">
      <c r="A107" s="7" t="s">
        <v>100</v>
      </c>
      <c r="B107" s="1">
        <v>2250753</v>
      </c>
      <c r="C107" s="1">
        <v>823268</v>
      </c>
      <c r="D107" s="1">
        <v>703622</v>
      </c>
      <c r="E107" s="1">
        <v>460412</v>
      </c>
      <c r="F107" s="1">
        <v>263451</v>
      </c>
      <c r="J107" s="1" t="s">
        <v>32</v>
      </c>
    </row>
    <row r="108" spans="1:10" ht="16" x14ac:dyDescent="0.2">
      <c r="A108" s="7" t="s">
        <v>101</v>
      </c>
      <c r="B108" s="1">
        <v>1214682</v>
      </c>
      <c r="C108" s="1">
        <v>257873</v>
      </c>
      <c r="D108" s="1">
        <v>339501</v>
      </c>
      <c r="E108" s="1">
        <v>356567</v>
      </c>
      <c r="F108" s="1">
        <v>260741</v>
      </c>
      <c r="J108" s="1" t="s">
        <v>32</v>
      </c>
    </row>
    <row r="109" spans="1:10" ht="16" x14ac:dyDescent="0.2">
      <c r="A109" s="7" t="s">
        <v>102</v>
      </c>
      <c r="B109" s="1">
        <v>128387</v>
      </c>
      <c r="C109" s="1">
        <v>17391</v>
      </c>
      <c r="D109" s="1">
        <v>30775</v>
      </c>
      <c r="E109" s="1">
        <v>45738</v>
      </c>
      <c r="F109" s="1">
        <v>32897</v>
      </c>
      <c r="J109" s="1">
        <v>1586</v>
      </c>
    </row>
    <row r="110" spans="1:10" ht="16" x14ac:dyDescent="0.2">
      <c r="A110" s="7" t="s">
        <v>103</v>
      </c>
      <c r="B110" s="1">
        <v>46556</v>
      </c>
      <c r="C110" s="1" t="s">
        <v>32</v>
      </c>
      <c r="D110" s="1" t="s">
        <v>32</v>
      </c>
      <c r="E110" s="1">
        <v>2696</v>
      </c>
      <c r="F110" s="1">
        <v>43859</v>
      </c>
      <c r="J110" s="1" t="s">
        <v>32</v>
      </c>
    </row>
    <row r="111" spans="1:10" ht="16" x14ac:dyDescent="0.2">
      <c r="A111" s="7" t="s">
        <v>45</v>
      </c>
      <c r="B111" s="1">
        <v>982146</v>
      </c>
      <c r="C111" s="1">
        <v>178189</v>
      </c>
      <c r="D111" s="1">
        <v>101082</v>
      </c>
      <c r="E111" s="1">
        <v>201916</v>
      </c>
      <c r="F111" s="1">
        <v>91142</v>
      </c>
      <c r="J111" s="1">
        <v>409817</v>
      </c>
    </row>
    <row r="112" spans="1:10" ht="16" x14ac:dyDescent="0.2">
      <c r="A112" s="6" t="s">
        <v>27</v>
      </c>
    </row>
    <row r="113" spans="1:10" ht="16" x14ac:dyDescent="0.2">
      <c r="A113" s="7" t="s">
        <v>100</v>
      </c>
      <c r="B113" s="1">
        <v>2923389</v>
      </c>
      <c r="C113" s="1">
        <v>954591</v>
      </c>
      <c r="D113" s="1">
        <v>891011</v>
      </c>
      <c r="E113" s="1">
        <v>677096</v>
      </c>
      <c r="F113" s="1">
        <v>399105</v>
      </c>
      <c r="J113" s="1">
        <v>1586</v>
      </c>
    </row>
    <row r="114" spans="1:10" ht="16" x14ac:dyDescent="0.2">
      <c r="A114" s="7" t="s">
        <v>101</v>
      </c>
      <c r="B114" s="1">
        <v>558257</v>
      </c>
      <c r="C114" s="1">
        <v>132036</v>
      </c>
      <c r="D114" s="1">
        <v>144186</v>
      </c>
      <c r="E114" s="1">
        <v>174162</v>
      </c>
      <c r="F114" s="1">
        <v>107873</v>
      </c>
      <c r="J114" s="1" t="s">
        <v>32</v>
      </c>
    </row>
    <row r="115" spans="1:10" ht="16" x14ac:dyDescent="0.2">
      <c r="A115" s="7" t="s">
        <v>102</v>
      </c>
      <c r="B115" s="1">
        <v>77567</v>
      </c>
      <c r="C115" s="1">
        <v>24942</v>
      </c>
      <c r="D115" s="1">
        <v>21728</v>
      </c>
      <c r="E115" s="1">
        <v>21246</v>
      </c>
      <c r="F115" s="1">
        <v>9651</v>
      </c>
      <c r="J115" s="1" t="s">
        <v>32</v>
      </c>
    </row>
    <row r="116" spans="1:10" ht="16" x14ac:dyDescent="0.2">
      <c r="A116" s="7" t="s">
        <v>103</v>
      </c>
      <c r="B116" s="1">
        <v>61058</v>
      </c>
      <c r="C116" s="1">
        <v>8253</v>
      </c>
      <c r="D116" s="1" t="s">
        <v>32</v>
      </c>
      <c r="E116" s="1">
        <v>3322</v>
      </c>
      <c r="F116" s="1">
        <v>49483</v>
      </c>
      <c r="J116" s="1" t="s">
        <v>32</v>
      </c>
    </row>
    <row r="117" spans="1:10" ht="16" x14ac:dyDescent="0.2">
      <c r="A117" s="7" t="s">
        <v>45</v>
      </c>
      <c r="B117" s="1">
        <v>1002253</v>
      </c>
      <c r="C117" s="1">
        <v>156899</v>
      </c>
      <c r="D117" s="1">
        <v>118055</v>
      </c>
      <c r="E117" s="1">
        <v>191502</v>
      </c>
      <c r="F117" s="1">
        <v>125979</v>
      </c>
      <c r="J117" s="1">
        <v>409817</v>
      </c>
    </row>
    <row r="118" spans="1:10" ht="16" x14ac:dyDescent="0.2">
      <c r="A118" s="6" t="s">
        <v>28</v>
      </c>
    </row>
    <row r="119" spans="1:10" ht="16" x14ac:dyDescent="0.2">
      <c r="A119" s="7" t="s">
        <v>100</v>
      </c>
      <c r="B119" s="1">
        <v>2128471</v>
      </c>
      <c r="C119" s="1">
        <v>843170</v>
      </c>
      <c r="D119" s="1">
        <v>646128</v>
      </c>
      <c r="E119" s="1">
        <v>443210</v>
      </c>
      <c r="F119" s="1">
        <v>194378</v>
      </c>
      <c r="J119" s="1">
        <v>1586</v>
      </c>
    </row>
    <row r="120" spans="1:10" ht="16" x14ac:dyDescent="0.2">
      <c r="A120" s="7" t="s">
        <v>101</v>
      </c>
      <c r="B120" s="1">
        <v>1247343</v>
      </c>
      <c r="C120" s="1">
        <v>235505</v>
      </c>
      <c r="D120" s="1">
        <v>394141</v>
      </c>
      <c r="E120" s="1">
        <v>339859</v>
      </c>
      <c r="F120" s="1">
        <v>277839</v>
      </c>
      <c r="J120" s="1" t="s">
        <v>32</v>
      </c>
    </row>
    <row r="121" spans="1:10" ht="16" x14ac:dyDescent="0.2">
      <c r="A121" s="7" t="s">
        <v>102</v>
      </c>
      <c r="B121" s="1">
        <v>204823</v>
      </c>
      <c r="C121" s="1">
        <v>41148</v>
      </c>
      <c r="D121" s="1">
        <v>29989</v>
      </c>
      <c r="E121" s="1">
        <v>92758</v>
      </c>
      <c r="F121" s="1">
        <v>40928</v>
      </c>
      <c r="J121" s="1" t="s">
        <v>32</v>
      </c>
    </row>
    <row r="122" spans="1:10" ht="16" x14ac:dyDescent="0.2">
      <c r="A122" s="7" t="s">
        <v>103</v>
      </c>
      <c r="B122" s="1">
        <v>47500</v>
      </c>
      <c r="C122" s="1" t="s">
        <v>32</v>
      </c>
      <c r="D122" s="1">
        <v>3641</v>
      </c>
      <c r="E122" s="1" t="s">
        <v>32</v>
      </c>
      <c r="F122" s="1">
        <v>43859</v>
      </c>
      <c r="J122" s="1" t="s">
        <v>32</v>
      </c>
    </row>
    <row r="123" spans="1:10" ht="16" x14ac:dyDescent="0.2">
      <c r="A123" s="7" t="s">
        <v>45</v>
      </c>
      <c r="B123" s="1">
        <v>994386</v>
      </c>
      <c r="C123" s="1">
        <v>156899</v>
      </c>
      <c r="D123" s="1">
        <v>101082</v>
      </c>
      <c r="E123" s="1">
        <v>191502</v>
      </c>
      <c r="F123" s="1">
        <v>135087</v>
      </c>
      <c r="J123" s="1">
        <v>409817</v>
      </c>
    </row>
    <row r="124" spans="1:10" ht="16" x14ac:dyDescent="0.2">
      <c r="A124" s="6" t="s">
        <v>29</v>
      </c>
    </row>
    <row r="125" spans="1:10" ht="16" x14ac:dyDescent="0.2">
      <c r="A125" s="7" t="s">
        <v>100</v>
      </c>
      <c r="B125" s="1">
        <v>2653855</v>
      </c>
      <c r="C125" s="1">
        <v>897960</v>
      </c>
      <c r="D125" s="1">
        <v>839862</v>
      </c>
      <c r="E125" s="1">
        <v>604703</v>
      </c>
      <c r="F125" s="1">
        <v>309743</v>
      </c>
      <c r="J125" s="1">
        <v>1586</v>
      </c>
    </row>
    <row r="126" spans="1:10" ht="16" x14ac:dyDescent="0.2">
      <c r="A126" s="7" t="s">
        <v>101</v>
      </c>
      <c r="B126" s="1">
        <v>811750</v>
      </c>
      <c r="C126" s="1">
        <v>202258</v>
      </c>
      <c r="D126" s="1">
        <v>205118</v>
      </c>
      <c r="E126" s="1">
        <v>242681</v>
      </c>
      <c r="F126" s="1">
        <v>161693</v>
      </c>
      <c r="J126" s="1" t="s">
        <v>32</v>
      </c>
    </row>
    <row r="127" spans="1:10" ht="16" x14ac:dyDescent="0.2">
      <c r="A127" s="7" t="s">
        <v>102</v>
      </c>
      <c r="B127" s="1">
        <v>115995</v>
      </c>
      <c r="C127" s="1">
        <v>16372</v>
      </c>
      <c r="D127" s="1">
        <v>27697</v>
      </c>
      <c r="E127" s="1">
        <v>27293</v>
      </c>
      <c r="F127" s="1">
        <v>44633</v>
      </c>
      <c r="J127" s="1" t="s">
        <v>32</v>
      </c>
    </row>
    <row r="128" spans="1:10" ht="16" x14ac:dyDescent="0.2">
      <c r="A128" s="7" t="s">
        <v>103</v>
      </c>
      <c r="B128" s="1">
        <v>53363</v>
      </c>
      <c r="C128" s="1">
        <v>951</v>
      </c>
      <c r="D128" s="1">
        <v>1221</v>
      </c>
      <c r="E128" s="1">
        <v>1150</v>
      </c>
      <c r="F128" s="1">
        <v>50042</v>
      </c>
      <c r="J128" s="1" t="s">
        <v>32</v>
      </c>
    </row>
    <row r="129" spans="1:10" ht="16" x14ac:dyDescent="0.2">
      <c r="A129" s="7" t="s">
        <v>45</v>
      </c>
      <c r="B129" s="1">
        <v>987561</v>
      </c>
      <c r="C129" s="1">
        <v>159181</v>
      </c>
      <c r="D129" s="1">
        <v>101082</v>
      </c>
      <c r="E129" s="1">
        <v>191502</v>
      </c>
      <c r="F129" s="1">
        <v>125979</v>
      </c>
      <c r="J129" s="1">
        <v>409817</v>
      </c>
    </row>
    <row r="130" spans="1:10" ht="16" x14ac:dyDescent="0.2">
      <c r="A130" s="6" t="s">
        <v>30</v>
      </c>
    </row>
    <row r="131" spans="1:10" ht="16" x14ac:dyDescent="0.2">
      <c r="A131" s="7" t="s">
        <v>100</v>
      </c>
      <c r="B131" s="1">
        <v>3379976</v>
      </c>
      <c r="C131" s="1">
        <v>1070359</v>
      </c>
      <c r="D131" s="1">
        <v>1054731</v>
      </c>
      <c r="E131" s="1">
        <v>804278</v>
      </c>
      <c r="F131" s="1">
        <v>449022</v>
      </c>
      <c r="J131" s="1">
        <v>1586</v>
      </c>
    </row>
    <row r="132" spans="1:10" ht="16" x14ac:dyDescent="0.2">
      <c r="A132" s="7" t="s">
        <v>101</v>
      </c>
      <c r="B132" s="1">
        <v>164378</v>
      </c>
      <c r="C132" s="1">
        <v>47102</v>
      </c>
      <c r="D132" s="1">
        <v>9682</v>
      </c>
      <c r="E132" s="1">
        <v>66558</v>
      </c>
      <c r="F132" s="1">
        <v>41036</v>
      </c>
      <c r="J132" s="1" t="s">
        <v>32</v>
      </c>
    </row>
    <row r="133" spans="1:10" ht="16" x14ac:dyDescent="0.2">
      <c r="A133" s="7" t="s">
        <v>102</v>
      </c>
      <c r="B133" s="1">
        <v>22526</v>
      </c>
      <c r="C133" s="1">
        <v>1411</v>
      </c>
      <c r="D133" s="1">
        <v>9486</v>
      </c>
      <c r="E133" s="1">
        <v>3840</v>
      </c>
      <c r="F133" s="1">
        <v>7788</v>
      </c>
      <c r="J133" s="1" t="s">
        <v>32</v>
      </c>
    </row>
    <row r="134" spans="1:10" ht="16" x14ac:dyDescent="0.2">
      <c r="A134" s="7" t="s">
        <v>103</v>
      </c>
      <c r="B134" s="1">
        <v>58488</v>
      </c>
      <c r="C134" s="1">
        <v>951</v>
      </c>
      <c r="D134" s="1" t="s">
        <v>32</v>
      </c>
      <c r="E134" s="1">
        <v>1150</v>
      </c>
      <c r="F134" s="1">
        <v>56388</v>
      </c>
      <c r="J134" s="1" t="s">
        <v>32</v>
      </c>
    </row>
    <row r="135" spans="1:10" ht="16" x14ac:dyDescent="0.2">
      <c r="A135" s="7" t="s">
        <v>45</v>
      </c>
      <c r="B135" s="1">
        <v>997157</v>
      </c>
      <c r="C135" s="1">
        <v>156899</v>
      </c>
      <c r="D135" s="1">
        <v>101082</v>
      </c>
      <c r="E135" s="1">
        <v>191502</v>
      </c>
      <c r="F135" s="1">
        <v>137857</v>
      </c>
      <c r="J135" s="1">
        <v>409817</v>
      </c>
    </row>
    <row r="136" spans="1:10" ht="16" x14ac:dyDescent="0.2">
      <c r="A136" s="6" t="s">
        <v>31</v>
      </c>
    </row>
    <row r="137" spans="1:10" ht="16" x14ac:dyDescent="0.2">
      <c r="A137" s="7" t="s">
        <v>100</v>
      </c>
      <c r="B137" s="1">
        <v>3286384</v>
      </c>
      <c r="C137" s="1">
        <v>1089896</v>
      </c>
      <c r="D137" s="1">
        <v>952759</v>
      </c>
      <c r="E137" s="1">
        <v>787599</v>
      </c>
      <c r="F137" s="1">
        <v>454544</v>
      </c>
      <c r="J137" s="1">
        <v>1586</v>
      </c>
    </row>
    <row r="138" spans="1:10" ht="16" x14ac:dyDescent="0.2">
      <c r="A138" s="7" t="s">
        <v>101</v>
      </c>
      <c r="B138" s="1">
        <v>287905</v>
      </c>
      <c r="C138" s="1">
        <v>29927</v>
      </c>
      <c r="D138" s="1">
        <v>119238</v>
      </c>
      <c r="E138" s="1">
        <v>88228</v>
      </c>
      <c r="F138" s="1">
        <v>50511</v>
      </c>
      <c r="J138" s="1" t="s">
        <v>32</v>
      </c>
    </row>
    <row r="139" spans="1:10" ht="16" x14ac:dyDescent="0.2">
      <c r="A139" s="7" t="s">
        <v>102</v>
      </c>
      <c r="B139" s="1">
        <v>12673</v>
      </c>
      <c r="C139" s="1" t="s">
        <v>32</v>
      </c>
      <c r="D139" s="1">
        <v>1901</v>
      </c>
      <c r="E139" s="1" t="s">
        <v>32</v>
      </c>
      <c r="F139" s="1">
        <v>10772</v>
      </c>
      <c r="J139" s="1" t="s">
        <v>32</v>
      </c>
    </row>
    <row r="140" spans="1:10" ht="16" x14ac:dyDescent="0.2">
      <c r="A140" s="7" t="s">
        <v>103</v>
      </c>
      <c r="B140" s="1">
        <v>43859</v>
      </c>
      <c r="C140" s="1" t="s">
        <v>32</v>
      </c>
      <c r="D140" s="1" t="s">
        <v>32</v>
      </c>
      <c r="E140" s="1" t="s">
        <v>32</v>
      </c>
      <c r="F140" s="1">
        <v>43859</v>
      </c>
      <c r="J140" s="1" t="s">
        <v>32</v>
      </c>
    </row>
    <row r="141" spans="1:10" ht="16" x14ac:dyDescent="0.2">
      <c r="A141" s="7" t="s">
        <v>45</v>
      </c>
      <c r="B141" s="1">
        <v>991703</v>
      </c>
      <c r="C141" s="1">
        <v>156899</v>
      </c>
      <c r="D141" s="1">
        <v>101082</v>
      </c>
      <c r="E141" s="1">
        <v>191502</v>
      </c>
      <c r="F141" s="1">
        <v>132404</v>
      </c>
      <c r="J141" s="1">
        <v>409817</v>
      </c>
    </row>
    <row r="142" spans="1:10" s="2" customFormat="1" x14ac:dyDescent="0.2">
      <c r="A142" s="2" t="s">
        <v>104</v>
      </c>
    </row>
    <row r="143" spans="1:10" s="2" customFormat="1" x14ac:dyDescent="0.2">
      <c r="A143" s="2" t="s">
        <v>105</v>
      </c>
    </row>
    <row r="144" spans="1:10" s="2" customFormat="1" x14ac:dyDescent="0.2"/>
    <row r="145" s="2" customFormat="1" x14ac:dyDescent="0.2"/>
    <row r="146" s="2" customFormat="1" x14ac:dyDescent="0.2"/>
    <row r="147" s="2" customFormat="1" x14ac:dyDescent="0.2"/>
    <row r="148" s="2" customFormat="1" x14ac:dyDescent="0.2"/>
    <row r="149" s="2" customFormat="1" x14ac:dyDescent="0.2"/>
    <row r="150" s="2" customFormat="1" x14ac:dyDescent="0.2"/>
    <row r="151" s="2" customFormat="1" x14ac:dyDescent="0.2"/>
    <row r="152" s="2" customFormat="1" x14ac:dyDescent="0.2"/>
    <row r="153" s="2" customFormat="1" x14ac:dyDescent="0.2"/>
    <row r="154" s="2" customFormat="1" x14ac:dyDescent="0.2"/>
    <row r="155" s="2" customFormat="1" x14ac:dyDescent="0.2"/>
    <row r="156" s="2" customFormat="1" x14ac:dyDescent="0.2"/>
    <row r="157" s="2" customFormat="1" x14ac:dyDescent="0.2"/>
    <row r="158" s="2" customFormat="1" x14ac:dyDescent="0.2"/>
    <row r="159" s="2" customFormat="1" x14ac:dyDescent="0.2"/>
    <row r="160" s="2" customFormat="1" x14ac:dyDescent="0.2"/>
    <row r="161" s="2" customFormat="1" x14ac:dyDescent="0.2"/>
    <row r="162" s="2" customFormat="1" x14ac:dyDescent="0.2"/>
    <row r="163" s="2" customFormat="1" x14ac:dyDescent="0.2"/>
    <row r="164" s="2" customFormat="1" x14ac:dyDescent="0.2"/>
    <row r="165" s="2" customFormat="1" x14ac:dyDescent="0.2"/>
    <row r="166" s="2" customFormat="1" x14ac:dyDescent="0.2"/>
    <row r="167" s="2" customFormat="1" x14ac:dyDescent="0.2"/>
    <row r="168" s="2" customFormat="1" x14ac:dyDescent="0.2"/>
    <row r="169" s="2" customFormat="1" x14ac:dyDescent="0.2"/>
    <row r="170" s="2" customFormat="1" x14ac:dyDescent="0.2"/>
    <row r="171" s="2" customFormat="1" x14ac:dyDescent="0.2"/>
    <row r="172" s="2" customFormat="1" x14ac:dyDescent="0.2"/>
    <row r="173" s="2" customFormat="1" x14ac:dyDescent="0.2"/>
    <row r="174" s="2" customFormat="1" x14ac:dyDescent="0.2"/>
    <row r="175" s="2" customFormat="1" x14ac:dyDescent="0.2"/>
    <row r="176" s="2" customFormat="1" x14ac:dyDescent="0.2"/>
    <row r="177" s="2" customFormat="1" x14ac:dyDescent="0.2"/>
    <row r="178" s="2" customFormat="1" x14ac:dyDescent="0.2"/>
    <row r="179" s="2" customFormat="1" x14ac:dyDescent="0.2"/>
    <row r="180" s="2" customFormat="1" x14ac:dyDescent="0.2"/>
    <row r="181" s="2" customFormat="1" x14ac:dyDescent="0.2"/>
    <row r="182" s="2" customFormat="1" x14ac:dyDescent="0.2"/>
    <row r="183" s="2" customFormat="1" x14ac:dyDescent="0.2"/>
    <row r="184" s="2" customFormat="1" x14ac:dyDescent="0.2"/>
    <row r="185" s="2" customFormat="1" x14ac:dyDescent="0.2"/>
    <row r="186" s="2" customFormat="1" x14ac:dyDescent="0.2"/>
    <row r="187" s="2" customFormat="1" x14ac:dyDescent="0.2"/>
    <row r="188" s="2" customFormat="1" x14ac:dyDescent="0.2"/>
    <row r="189" s="2" customFormat="1" x14ac:dyDescent="0.2"/>
    <row r="190" s="2" customFormat="1" x14ac:dyDescent="0.2"/>
    <row r="191" s="2" customFormat="1" x14ac:dyDescent="0.2"/>
  </sheetData>
  <mergeCells count="3">
    <mergeCell ref="C5:J5"/>
    <mergeCell ref="B5:B6"/>
    <mergeCell ref="A5:A6"/>
  </mergeCells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D00-000000000000}">
  <sheetPr codeName="Sheet62"/>
  <dimension ref="A1:T191"/>
  <sheetViews>
    <sheetView workbookViewId="0">
      <pane ySplit="8" topLeftCell="A9" activePane="bottomLeft" state="frozen"/>
      <selection pane="bottomLeft"/>
    </sheetView>
  </sheetViews>
  <sheetFormatPr baseColWidth="10" defaultColWidth="8.83203125" defaultRowHeight="15" x14ac:dyDescent="0.2"/>
  <cols>
    <col min="1" max="1" width="45.6640625" style="1" customWidth="1"/>
    <col min="2" max="10" width="20.6640625" style="1" customWidth="1"/>
    <col min="11" max="20" width="9.1640625" style="2"/>
  </cols>
  <sheetData>
    <row r="1" spans="1:10" s="2" customFormat="1" ht="16" x14ac:dyDescent="0.2">
      <c r="A1" s="3" t="s">
        <v>166</v>
      </c>
    </row>
    <row r="2" spans="1:10" s="2" customFormat="1" x14ac:dyDescent="0.2">
      <c r="A2" s="2" t="s">
        <v>1</v>
      </c>
    </row>
    <row r="3" spans="1:10" s="2" customFormat="1" x14ac:dyDescent="0.2">
      <c r="A3" s="2" t="s">
        <v>2</v>
      </c>
    </row>
    <row r="4" spans="1:10" s="2" customFormat="1" x14ac:dyDescent="0.2">
      <c r="A4" s="2" t="s">
        <v>3</v>
      </c>
    </row>
    <row r="5" spans="1:10" x14ac:dyDescent="0.2">
      <c r="A5" s="9" t="s">
        <v>33</v>
      </c>
      <c r="B5" s="9" t="s">
        <v>4</v>
      </c>
      <c r="C5" s="9" t="s">
        <v>5</v>
      </c>
      <c r="D5" s="9" t="s">
        <v>5</v>
      </c>
      <c r="E5" s="9" t="s">
        <v>5</v>
      </c>
      <c r="F5" s="9" t="s">
        <v>5</v>
      </c>
      <c r="G5" s="9"/>
      <c r="H5" s="9"/>
      <c r="I5" s="9"/>
      <c r="J5" s="9" t="s">
        <v>5</v>
      </c>
    </row>
    <row r="6" spans="1:10" ht="32" x14ac:dyDescent="0.2">
      <c r="A6" s="9"/>
      <c r="B6" s="9"/>
      <c r="C6" s="4" t="s">
        <v>6</v>
      </c>
      <c r="D6" s="4" t="s">
        <v>7</v>
      </c>
      <c r="E6" s="4" t="s">
        <v>8</v>
      </c>
      <c r="F6" s="4" t="s">
        <v>9</v>
      </c>
      <c r="G6" s="4" t="s">
        <v>172</v>
      </c>
      <c r="H6" s="4" t="s">
        <v>173</v>
      </c>
      <c r="I6" s="4" t="s">
        <v>174</v>
      </c>
      <c r="J6" s="4" t="s">
        <v>10</v>
      </c>
    </row>
    <row r="7" spans="1:10" ht="0" hidden="1" customHeight="1" x14ac:dyDescent="0.2"/>
    <row r="8" spans="1:10" x14ac:dyDescent="0.2">
      <c r="A8" s="5" t="s">
        <v>4</v>
      </c>
      <c r="B8" s="1">
        <v>3802054</v>
      </c>
      <c r="C8" s="1">
        <v>1153636</v>
      </c>
      <c r="D8" s="1">
        <v>1052210</v>
      </c>
      <c r="E8" s="1">
        <v>565307</v>
      </c>
      <c r="F8" s="1">
        <v>697791</v>
      </c>
      <c r="G8" s="1">
        <f>SUM(C8:F8)</f>
        <v>3468944</v>
      </c>
      <c r="H8" s="1">
        <f>SUM(E8:F8)</f>
        <v>1263098</v>
      </c>
      <c r="I8" s="8">
        <f>H8/G8</f>
        <v>0.36411599610717266</v>
      </c>
      <c r="J8" s="1">
        <v>333111</v>
      </c>
    </row>
    <row r="9" spans="1:10" ht="16" x14ac:dyDescent="0.2">
      <c r="A9" s="6" t="s">
        <v>11</v>
      </c>
    </row>
    <row r="10" spans="1:10" ht="16" x14ac:dyDescent="0.2">
      <c r="A10" s="7" t="s">
        <v>34</v>
      </c>
      <c r="B10" s="1">
        <v>440185</v>
      </c>
      <c r="C10" s="1">
        <v>89956</v>
      </c>
      <c r="D10" s="1">
        <v>205362</v>
      </c>
      <c r="E10" s="1">
        <v>47893</v>
      </c>
      <c r="F10" s="1">
        <v>37604</v>
      </c>
      <c r="J10" s="1">
        <v>59370</v>
      </c>
    </row>
    <row r="11" spans="1:10" ht="16" x14ac:dyDescent="0.2">
      <c r="A11" s="7" t="s">
        <v>35</v>
      </c>
      <c r="B11" s="1">
        <v>1023171</v>
      </c>
      <c r="C11" s="1">
        <v>297005</v>
      </c>
      <c r="D11" s="1">
        <v>225187</v>
      </c>
      <c r="E11" s="1">
        <v>179353</v>
      </c>
      <c r="F11" s="1">
        <v>197633</v>
      </c>
      <c r="J11" s="1">
        <v>123994</v>
      </c>
    </row>
    <row r="12" spans="1:10" ht="16" x14ac:dyDescent="0.2">
      <c r="A12" s="7" t="s">
        <v>36</v>
      </c>
      <c r="B12" s="1">
        <v>1002293</v>
      </c>
      <c r="C12" s="1">
        <v>264229</v>
      </c>
      <c r="D12" s="1">
        <v>268014</v>
      </c>
      <c r="E12" s="1">
        <v>154441</v>
      </c>
      <c r="F12" s="1">
        <v>233884</v>
      </c>
      <c r="J12" s="1">
        <v>81725</v>
      </c>
    </row>
    <row r="13" spans="1:10" ht="16" x14ac:dyDescent="0.2">
      <c r="A13" s="7" t="s">
        <v>37</v>
      </c>
      <c r="B13" s="1">
        <v>597403</v>
      </c>
      <c r="C13" s="1">
        <v>192626</v>
      </c>
      <c r="D13" s="1">
        <v>153297</v>
      </c>
      <c r="E13" s="1">
        <v>75845</v>
      </c>
      <c r="F13" s="1">
        <v>131036</v>
      </c>
      <c r="J13" s="1">
        <v>44599</v>
      </c>
    </row>
    <row r="14" spans="1:10" ht="16" x14ac:dyDescent="0.2">
      <c r="A14" s="7" t="s">
        <v>38</v>
      </c>
      <c r="B14" s="1">
        <v>739002</v>
      </c>
      <c r="C14" s="1">
        <v>309821</v>
      </c>
      <c r="D14" s="1">
        <v>200349</v>
      </c>
      <c r="E14" s="1">
        <v>107775</v>
      </c>
      <c r="F14" s="1">
        <v>97634</v>
      </c>
      <c r="J14" s="1">
        <v>23423</v>
      </c>
    </row>
    <row r="15" spans="1:10" ht="16" x14ac:dyDescent="0.2">
      <c r="A15" s="6" t="s">
        <v>12</v>
      </c>
    </row>
    <row r="16" spans="1:10" ht="16" x14ac:dyDescent="0.2">
      <c r="A16" s="7" t="s">
        <v>39</v>
      </c>
      <c r="B16" s="1">
        <v>1936079</v>
      </c>
      <c r="C16" s="1">
        <v>578700</v>
      </c>
      <c r="D16" s="1">
        <v>565066</v>
      </c>
      <c r="E16" s="1">
        <v>235626</v>
      </c>
      <c r="F16" s="1">
        <v>348784</v>
      </c>
      <c r="J16" s="1">
        <v>207903</v>
      </c>
    </row>
    <row r="17" spans="1:10" ht="16" x14ac:dyDescent="0.2">
      <c r="A17" s="7" t="s">
        <v>40</v>
      </c>
      <c r="B17" s="1">
        <v>1865975</v>
      </c>
      <c r="C17" s="1">
        <v>574936</v>
      </c>
      <c r="D17" s="1">
        <v>487144</v>
      </c>
      <c r="E17" s="1">
        <v>329681</v>
      </c>
      <c r="F17" s="1">
        <v>349007</v>
      </c>
      <c r="J17" s="1">
        <v>125208</v>
      </c>
    </row>
    <row r="18" spans="1:10" ht="16" x14ac:dyDescent="0.2">
      <c r="A18" s="6" t="s">
        <v>13</v>
      </c>
    </row>
    <row r="19" spans="1:10" ht="16" x14ac:dyDescent="0.2">
      <c r="A19" s="7" t="s">
        <v>41</v>
      </c>
      <c r="B19" s="1">
        <v>1891620</v>
      </c>
      <c r="C19" s="1">
        <v>570117</v>
      </c>
      <c r="D19" s="1">
        <v>543270</v>
      </c>
      <c r="E19" s="1">
        <v>230940</v>
      </c>
      <c r="F19" s="1">
        <v>342009</v>
      </c>
      <c r="J19" s="1">
        <v>205283</v>
      </c>
    </row>
    <row r="20" spans="1:10" ht="16" x14ac:dyDescent="0.2">
      <c r="A20" s="7" t="s">
        <v>42</v>
      </c>
      <c r="B20" s="1">
        <v>1773049</v>
      </c>
      <c r="C20" s="1">
        <v>565097</v>
      </c>
      <c r="D20" s="1">
        <v>465713</v>
      </c>
      <c r="E20" s="1">
        <v>307197</v>
      </c>
      <c r="F20" s="1">
        <v>321361</v>
      </c>
      <c r="J20" s="1">
        <v>113681</v>
      </c>
    </row>
    <row r="21" spans="1:10" ht="16" x14ac:dyDescent="0.2">
      <c r="A21" s="7" t="s">
        <v>43</v>
      </c>
      <c r="B21" s="1">
        <v>39437</v>
      </c>
      <c r="C21" s="1">
        <v>5157</v>
      </c>
      <c r="D21" s="1">
        <v>10515</v>
      </c>
      <c r="E21" s="1">
        <v>12263</v>
      </c>
      <c r="F21" s="1">
        <v>3549</v>
      </c>
      <c r="J21" s="1">
        <v>7953</v>
      </c>
    </row>
    <row r="22" spans="1:10" ht="16" x14ac:dyDescent="0.2">
      <c r="A22" s="7" t="s">
        <v>44</v>
      </c>
      <c r="B22" s="1">
        <v>76318</v>
      </c>
      <c r="C22" s="1">
        <v>10866</v>
      </c>
      <c r="D22" s="1">
        <v>26487</v>
      </c>
      <c r="E22" s="1">
        <v>14099</v>
      </c>
      <c r="F22" s="1">
        <v>22246</v>
      </c>
      <c r="J22" s="1">
        <v>2619</v>
      </c>
    </row>
    <row r="23" spans="1:10" ht="16" x14ac:dyDescent="0.2">
      <c r="A23" s="7" t="s">
        <v>45</v>
      </c>
      <c r="B23" s="1">
        <v>21630</v>
      </c>
      <c r="C23" s="1">
        <v>2399</v>
      </c>
      <c r="D23" s="1">
        <v>6225</v>
      </c>
      <c r="E23" s="1">
        <v>807</v>
      </c>
      <c r="F23" s="1">
        <v>8626</v>
      </c>
      <c r="J23" s="1">
        <v>3573</v>
      </c>
    </row>
    <row r="24" spans="1:10" ht="16" x14ac:dyDescent="0.2">
      <c r="A24" s="6" t="s">
        <v>14</v>
      </c>
    </row>
    <row r="25" spans="1:10" ht="16" x14ac:dyDescent="0.2">
      <c r="A25" s="7" t="s">
        <v>46</v>
      </c>
      <c r="B25" s="1">
        <v>172524</v>
      </c>
      <c r="C25" s="1">
        <v>60510</v>
      </c>
      <c r="D25" s="1">
        <v>60776</v>
      </c>
      <c r="E25" s="1">
        <v>36299</v>
      </c>
      <c r="F25" s="1">
        <v>11501</v>
      </c>
      <c r="J25" s="1">
        <v>3437</v>
      </c>
    </row>
    <row r="26" spans="1:10" ht="16" x14ac:dyDescent="0.2">
      <c r="A26" s="7" t="s">
        <v>47</v>
      </c>
      <c r="B26" s="1">
        <v>3133786</v>
      </c>
      <c r="C26" s="1">
        <v>1008872</v>
      </c>
      <c r="D26" s="1">
        <v>857078</v>
      </c>
      <c r="E26" s="1">
        <v>434840</v>
      </c>
      <c r="F26" s="1">
        <v>558796</v>
      </c>
      <c r="J26" s="1">
        <v>274199</v>
      </c>
    </row>
    <row r="27" spans="1:10" ht="16" x14ac:dyDescent="0.2">
      <c r="A27" s="7" t="s">
        <v>48</v>
      </c>
      <c r="B27" s="1">
        <v>323733</v>
      </c>
      <c r="C27" s="1">
        <v>63593</v>
      </c>
      <c r="D27" s="1">
        <v>60693</v>
      </c>
      <c r="E27" s="1">
        <v>58207</v>
      </c>
      <c r="F27" s="1">
        <v>105449</v>
      </c>
      <c r="J27" s="1">
        <v>35790</v>
      </c>
    </row>
    <row r="28" spans="1:10" ht="16" x14ac:dyDescent="0.2">
      <c r="A28" s="7" t="s">
        <v>49</v>
      </c>
      <c r="B28" s="1">
        <v>88040</v>
      </c>
      <c r="C28" s="1">
        <v>7933</v>
      </c>
      <c r="D28" s="1">
        <v>44371</v>
      </c>
      <c r="E28" s="1">
        <v>22830</v>
      </c>
      <c r="F28" s="1">
        <v>6840</v>
      </c>
      <c r="J28" s="1">
        <v>6066</v>
      </c>
    </row>
    <row r="29" spans="1:10" ht="16" x14ac:dyDescent="0.2">
      <c r="A29" s="7" t="s">
        <v>50</v>
      </c>
      <c r="B29" s="1">
        <v>55873</v>
      </c>
      <c r="C29" s="1">
        <v>7897</v>
      </c>
      <c r="D29" s="1">
        <v>23836</v>
      </c>
      <c r="E29" s="1">
        <v>12323</v>
      </c>
      <c r="F29" s="1">
        <v>8430</v>
      </c>
      <c r="J29" s="1">
        <v>3387</v>
      </c>
    </row>
    <row r="30" spans="1:10" ht="16" x14ac:dyDescent="0.2">
      <c r="A30" s="7" t="s">
        <v>45</v>
      </c>
      <c r="B30" s="1">
        <v>28099</v>
      </c>
      <c r="C30" s="1">
        <v>4830</v>
      </c>
      <c r="D30" s="1">
        <v>5455</v>
      </c>
      <c r="E30" s="1">
        <v>807</v>
      </c>
      <c r="F30" s="1">
        <v>6775</v>
      </c>
      <c r="J30" s="1">
        <v>10231</v>
      </c>
    </row>
    <row r="31" spans="1:10" ht="16" x14ac:dyDescent="0.2">
      <c r="A31" s="6" t="s">
        <v>15</v>
      </c>
    </row>
    <row r="32" spans="1:10" ht="16" x14ac:dyDescent="0.2">
      <c r="A32" s="7" t="s">
        <v>51</v>
      </c>
      <c r="B32" s="1">
        <v>506771</v>
      </c>
      <c r="C32" s="1">
        <v>124103</v>
      </c>
      <c r="D32" s="1">
        <v>131984</v>
      </c>
      <c r="E32" s="1">
        <v>94507</v>
      </c>
      <c r="F32" s="1">
        <v>116949</v>
      </c>
      <c r="J32" s="1">
        <v>39228</v>
      </c>
    </row>
    <row r="33" spans="1:10" ht="16" x14ac:dyDescent="0.2">
      <c r="A33" s="7" t="s">
        <v>52</v>
      </c>
      <c r="B33" s="1">
        <v>3095312</v>
      </c>
      <c r="C33" s="1">
        <v>998006</v>
      </c>
      <c r="D33" s="1">
        <v>846518</v>
      </c>
      <c r="E33" s="1">
        <v>421535</v>
      </c>
      <c r="F33" s="1">
        <v>555054</v>
      </c>
      <c r="J33" s="1">
        <v>274199</v>
      </c>
    </row>
    <row r="34" spans="1:10" ht="16" x14ac:dyDescent="0.2">
      <c r="A34" s="7" t="s">
        <v>53</v>
      </c>
      <c r="B34" s="1">
        <v>166971</v>
      </c>
      <c r="C34" s="1">
        <v>26696</v>
      </c>
      <c r="D34" s="1">
        <v>65202</v>
      </c>
      <c r="E34" s="1">
        <v>48457</v>
      </c>
      <c r="F34" s="1">
        <v>17162</v>
      </c>
      <c r="J34" s="1">
        <v>9453</v>
      </c>
    </row>
    <row r="35" spans="1:10" ht="16" x14ac:dyDescent="0.2">
      <c r="A35" s="7" t="s">
        <v>45</v>
      </c>
      <c r="B35" s="1">
        <v>33000</v>
      </c>
      <c r="C35" s="1">
        <v>4830</v>
      </c>
      <c r="D35" s="1">
        <v>8506</v>
      </c>
      <c r="E35" s="1">
        <v>807</v>
      </c>
      <c r="F35" s="1">
        <v>8626</v>
      </c>
      <c r="J35" s="1">
        <v>10231</v>
      </c>
    </row>
    <row r="36" spans="1:10" ht="16" x14ac:dyDescent="0.2">
      <c r="A36" s="6" t="s">
        <v>16</v>
      </c>
    </row>
    <row r="37" spans="1:10" ht="16" x14ac:dyDescent="0.2">
      <c r="A37" s="7" t="s">
        <v>54</v>
      </c>
      <c r="B37" s="1">
        <v>1106620</v>
      </c>
      <c r="C37" s="1">
        <v>163437</v>
      </c>
      <c r="D37" s="1">
        <v>309796</v>
      </c>
      <c r="E37" s="1">
        <v>164098</v>
      </c>
      <c r="F37" s="1">
        <v>315472</v>
      </c>
      <c r="G37" s="1">
        <f>SUM(C37:F37)</f>
        <v>952803</v>
      </c>
      <c r="H37" s="1">
        <f>SUM(E37:F37)</f>
        <v>479570</v>
      </c>
      <c r="I37" s="8">
        <f>H37/G37</f>
        <v>0.50332545132624473</v>
      </c>
      <c r="J37" s="1">
        <v>153818</v>
      </c>
    </row>
    <row r="38" spans="1:10" ht="16" x14ac:dyDescent="0.2">
      <c r="A38" s="7" t="s">
        <v>55</v>
      </c>
      <c r="B38" s="1">
        <v>2122416</v>
      </c>
      <c r="C38" s="1">
        <v>791484</v>
      </c>
      <c r="D38" s="1">
        <v>600928</v>
      </c>
      <c r="E38" s="1">
        <v>328405</v>
      </c>
      <c r="F38" s="1">
        <v>274958</v>
      </c>
      <c r="G38" s="1">
        <f t="shared" ref="G38:G41" si="0">SUM(C38:F38)</f>
        <v>1995775</v>
      </c>
      <c r="H38" s="1">
        <f t="shared" ref="H38:H41" si="1">SUM(E38:F38)</f>
        <v>603363</v>
      </c>
      <c r="I38" s="8">
        <f t="shared" ref="I38:I41" si="2">H38/G38</f>
        <v>0.30232015131966278</v>
      </c>
      <c r="J38" s="1">
        <v>126641</v>
      </c>
    </row>
    <row r="39" spans="1:10" ht="16" x14ac:dyDescent="0.2">
      <c r="A39" s="7" t="s">
        <v>56</v>
      </c>
      <c r="B39" s="1">
        <v>169220</v>
      </c>
      <c r="C39" s="1">
        <v>36526</v>
      </c>
      <c r="D39" s="1">
        <v>10558</v>
      </c>
      <c r="E39" s="1">
        <v>39426</v>
      </c>
      <c r="F39" s="1">
        <v>61768</v>
      </c>
      <c r="G39" s="1">
        <f t="shared" si="0"/>
        <v>148278</v>
      </c>
      <c r="H39" s="1">
        <f t="shared" si="1"/>
        <v>101194</v>
      </c>
      <c r="I39" s="8">
        <f t="shared" si="2"/>
        <v>0.6824613226506967</v>
      </c>
      <c r="J39" s="1">
        <v>20942</v>
      </c>
    </row>
    <row r="40" spans="1:10" ht="16" x14ac:dyDescent="0.2">
      <c r="A40" s="7" t="s">
        <v>57</v>
      </c>
      <c r="B40" s="1">
        <v>158622</v>
      </c>
      <c r="C40" s="1">
        <v>67570</v>
      </c>
      <c r="D40" s="1">
        <v>55132</v>
      </c>
      <c r="E40" s="1">
        <v>6264</v>
      </c>
      <c r="F40" s="1">
        <v>22780</v>
      </c>
      <c r="G40" s="1">
        <f t="shared" si="0"/>
        <v>151746</v>
      </c>
      <c r="H40" s="1">
        <f t="shared" si="1"/>
        <v>29044</v>
      </c>
      <c r="I40" s="8">
        <f t="shared" si="2"/>
        <v>0.19139878481146125</v>
      </c>
      <c r="J40" s="1">
        <v>6876</v>
      </c>
    </row>
    <row r="41" spans="1:10" ht="16" x14ac:dyDescent="0.2">
      <c r="A41" s="7" t="s">
        <v>58</v>
      </c>
      <c r="B41" s="1">
        <v>245176</v>
      </c>
      <c r="C41" s="1">
        <v>94619</v>
      </c>
      <c r="D41" s="1">
        <v>75796</v>
      </c>
      <c r="E41" s="1">
        <v>27113</v>
      </c>
      <c r="F41" s="1">
        <v>22814</v>
      </c>
      <c r="G41" s="1">
        <f t="shared" si="0"/>
        <v>220342</v>
      </c>
      <c r="H41" s="1">
        <f t="shared" si="1"/>
        <v>49927</v>
      </c>
      <c r="I41" s="8">
        <f t="shared" si="2"/>
        <v>0.22658866670902506</v>
      </c>
      <c r="J41" s="1">
        <v>24834</v>
      </c>
    </row>
    <row r="42" spans="1:10" ht="16" x14ac:dyDescent="0.2">
      <c r="A42" s="6" t="s">
        <v>17</v>
      </c>
    </row>
    <row r="43" spans="1:10" ht="16" x14ac:dyDescent="0.2">
      <c r="A43" s="7" t="s">
        <v>59</v>
      </c>
      <c r="B43" s="1">
        <v>205018</v>
      </c>
      <c r="C43" s="1">
        <v>32162</v>
      </c>
      <c r="D43" s="1">
        <v>90837</v>
      </c>
      <c r="E43" s="1">
        <v>20531</v>
      </c>
      <c r="F43" s="1">
        <v>40236</v>
      </c>
      <c r="J43" s="1">
        <v>21253</v>
      </c>
    </row>
    <row r="44" spans="1:10" ht="16" x14ac:dyDescent="0.2">
      <c r="A44" s="7" t="s">
        <v>60</v>
      </c>
      <c r="B44" s="1">
        <v>1269144</v>
      </c>
      <c r="C44" s="1">
        <v>345416</v>
      </c>
      <c r="D44" s="1">
        <v>314247</v>
      </c>
      <c r="E44" s="1">
        <v>160851</v>
      </c>
      <c r="F44" s="1">
        <v>313412</v>
      </c>
      <c r="J44" s="1">
        <v>135218</v>
      </c>
    </row>
    <row r="45" spans="1:10" ht="16" x14ac:dyDescent="0.2">
      <c r="A45" s="7" t="s">
        <v>61</v>
      </c>
      <c r="B45" s="1">
        <v>1253111</v>
      </c>
      <c r="C45" s="1">
        <v>321201</v>
      </c>
      <c r="D45" s="1">
        <v>338625</v>
      </c>
      <c r="E45" s="1">
        <v>228733</v>
      </c>
      <c r="F45" s="1">
        <v>255213</v>
      </c>
      <c r="J45" s="1">
        <v>109339</v>
      </c>
    </row>
    <row r="46" spans="1:10" ht="16" x14ac:dyDescent="0.2">
      <c r="A46" s="7" t="s">
        <v>62</v>
      </c>
      <c r="B46" s="1">
        <v>1074781</v>
      </c>
      <c r="C46" s="1">
        <v>454858</v>
      </c>
      <c r="D46" s="1">
        <v>308500</v>
      </c>
      <c r="E46" s="1">
        <v>155191</v>
      </c>
      <c r="F46" s="1">
        <v>88931</v>
      </c>
      <c r="J46" s="1">
        <v>67301</v>
      </c>
    </row>
    <row r="47" spans="1:10" ht="16" x14ac:dyDescent="0.2">
      <c r="A47" s="6" t="s">
        <v>18</v>
      </c>
    </row>
    <row r="48" spans="1:10" ht="16" x14ac:dyDescent="0.2">
      <c r="A48" s="7" t="s">
        <v>63</v>
      </c>
      <c r="B48" s="1">
        <v>1889155</v>
      </c>
      <c r="C48" s="1">
        <v>706323</v>
      </c>
      <c r="D48" s="1">
        <v>546624</v>
      </c>
      <c r="E48" s="1">
        <v>230241</v>
      </c>
      <c r="F48" s="1">
        <v>245700</v>
      </c>
      <c r="J48" s="1">
        <v>160268</v>
      </c>
    </row>
    <row r="49" spans="1:10" ht="16" x14ac:dyDescent="0.2">
      <c r="A49" s="7" t="s">
        <v>64</v>
      </c>
      <c r="B49" s="1">
        <v>170165</v>
      </c>
      <c r="C49" s="1">
        <v>48126</v>
      </c>
      <c r="D49" s="1">
        <v>24869</v>
      </c>
      <c r="E49" s="1">
        <v>54214</v>
      </c>
      <c r="F49" s="1">
        <v>38950</v>
      </c>
      <c r="J49" s="1">
        <v>4006</v>
      </c>
    </row>
    <row r="50" spans="1:10" ht="16" x14ac:dyDescent="0.2">
      <c r="A50" s="7" t="s">
        <v>65</v>
      </c>
      <c r="B50" s="1">
        <v>545108</v>
      </c>
      <c r="C50" s="1">
        <v>103811</v>
      </c>
      <c r="D50" s="1">
        <v>135566</v>
      </c>
      <c r="E50" s="1">
        <v>125785</v>
      </c>
      <c r="F50" s="1">
        <v>139999</v>
      </c>
      <c r="J50" s="1">
        <v>39947</v>
      </c>
    </row>
    <row r="51" spans="1:10" ht="16" x14ac:dyDescent="0.2">
      <c r="A51" s="7" t="s">
        <v>66</v>
      </c>
      <c r="B51" s="1">
        <v>1192521</v>
      </c>
      <c r="C51" s="1">
        <v>293844</v>
      </c>
      <c r="D51" s="1">
        <v>345151</v>
      </c>
      <c r="E51" s="1">
        <v>155067</v>
      </c>
      <c r="F51" s="1">
        <v>273143</v>
      </c>
      <c r="J51" s="1">
        <v>125315</v>
      </c>
    </row>
    <row r="52" spans="1:10" ht="16" x14ac:dyDescent="0.2">
      <c r="A52" s="7" t="s">
        <v>45</v>
      </c>
      <c r="B52" s="1">
        <v>5105</v>
      </c>
      <c r="C52" s="1">
        <v>1532</v>
      </c>
      <c r="D52" s="1" t="s">
        <v>32</v>
      </c>
      <c r="E52" s="1" t="s">
        <v>32</v>
      </c>
      <c r="F52" s="1" t="s">
        <v>32</v>
      </c>
      <c r="J52" s="1">
        <v>3573</v>
      </c>
    </row>
    <row r="53" spans="1:10" ht="16" x14ac:dyDescent="0.2">
      <c r="A53" s="6" t="s">
        <v>19</v>
      </c>
    </row>
    <row r="54" spans="1:10" ht="16" x14ac:dyDescent="0.2">
      <c r="A54" s="7" t="s">
        <v>67</v>
      </c>
      <c r="B54" s="1">
        <v>280566</v>
      </c>
      <c r="C54" s="1">
        <v>87859</v>
      </c>
      <c r="D54" s="1">
        <v>74371</v>
      </c>
      <c r="E54" s="1">
        <v>53607</v>
      </c>
      <c r="F54" s="1">
        <v>40945</v>
      </c>
      <c r="J54" s="1">
        <v>23784</v>
      </c>
    </row>
    <row r="55" spans="1:10" ht="16" x14ac:dyDescent="0.2">
      <c r="A55" s="7" t="s">
        <v>68</v>
      </c>
      <c r="B55" s="1">
        <v>1183692</v>
      </c>
      <c r="C55" s="1">
        <v>521081</v>
      </c>
      <c r="D55" s="1">
        <v>262251</v>
      </c>
      <c r="E55" s="1">
        <v>170950</v>
      </c>
      <c r="F55" s="1">
        <v>141550</v>
      </c>
      <c r="J55" s="1">
        <v>87860</v>
      </c>
    </row>
    <row r="56" spans="1:10" ht="16" x14ac:dyDescent="0.2">
      <c r="A56" s="7" t="s">
        <v>69</v>
      </c>
      <c r="B56" s="1">
        <v>712900</v>
      </c>
      <c r="C56" s="1">
        <v>185791</v>
      </c>
      <c r="D56" s="1">
        <v>252164</v>
      </c>
      <c r="E56" s="1">
        <v>151610</v>
      </c>
      <c r="F56" s="1">
        <v>81260</v>
      </c>
      <c r="J56" s="1">
        <v>42075</v>
      </c>
    </row>
    <row r="57" spans="1:10" ht="16" x14ac:dyDescent="0.2">
      <c r="A57" s="7" t="s">
        <v>70</v>
      </c>
      <c r="B57" s="1">
        <v>621147</v>
      </c>
      <c r="C57" s="1">
        <v>199919</v>
      </c>
      <c r="D57" s="1">
        <v>181260</v>
      </c>
      <c r="E57" s="1">
        <v>73024</v>
      </c>
      <c r="F57" s="1">
        <v>133078</v>
      </c>
      <c r="J57" s="1">
        <v>33865</v>
      </c>
    </row>
    <row r="58" spans="1:10" ht="16" x14ac:dyDescent="0.2">
      <c r="A58" s="7" t="s">
        <v>71</v>
      </c>
      <c r="B58" s="1">
        <v>504302</v>
      </c>
      <c r="C58" s="1">
        <v>122368</v>
      </c>
      <c r="D58" s="1">
        <v>124698</v>
      </c>
      <c r="E58" s="1">
        <v>55669</v>
      </c>
      <c r="F58" s="1">
        <v>164858</v>
      </c>
      <c r="J58" s="1">
        <v>36710</v>
      </c>
    </row>
    <row r="59" spans="1:10" ht="16" x14ac:dyDescent="0.2">
      <c r="A59" s="7" t="s">
        <v>72</v>
      </c>
      <c r="B59" s="1">
        <v>255297</v>
      </c>
      <c r="C59" s="1">
        <v>24829</v>
      </c>
      <c r="D59" s="1">
        <v>109517</v>
      </c>
      <c r="E59" s="1">
        <v>42989</v>
      </c>
      <c r="F59" s="1">
        <v>60353</v>
      </c>
      <c r="J59" s="1">
        <v>17609</v>
      </c>
    </row>
    <row r="60" spans="1:10" ht="16" x14ac:dyDescent="0.2">
      <c r="A60" s="7" t="s">
        <v>73</v>
      </c>
      <c r="B60" s="1">
        <v>244150</v>
      </c>
      <c r="C60" s="1">
        <v>11789</v>
      </c>
      <c r="D60" s="1">
        <v>47949</v>
      </c>
      <c r="E60" s="1">
        <v>17457</v>
      </c>
      <c r="F60" s="1">
        <v>75747</v>
      </c>
      <c r="J60" s="1">
        <v>91208</v>
      </c>
    </row>
    <row r="61" spans="1:10" ht="16" x14ac:dyDescent="0.2">
      <c r="A61" s="6" t="s">
        <v>20</v>
      </c>
    </row>
    <row r="62" spans="1:10" ht="16" x14ac:dyDescent="0.2">
      <c r="A62" s="7" t="s">
        <v>74</v>
      </c>
      <c r="B62" s="1">
        <v>1459026</v>
      </c>
      <c r="C62" s="1">
        <v>290331</v>
      </c>
      <c r="D62" s="1">
        <v>386138</v>
      </c>
      <c r="E62" s="1">
        <v>210985</v>
      </c>
      <c r="F62" s="1">
        <v>393682</v>
      </c>
      <c r="G62" s="1">
        <f>SUM(C62:F62)</f>
        <v>1281136</v>
      </c>
      <c r="H62" s="1">
        <f>SUM(E62:F62)</f>
        <v>604667</v>
      </c>
      <c r="I62" s="8">
        <f>H62/G62</f>
        <v>0.47197721397259934</v>
      </c>
      <c r="J62" s="1">
        <v>177891</v>
      </c>
    </row>
    <row r="63" spans="1:10" ht="16" x14ac:dyDescent="0.2">
      <c r="A63" s="7" t="s">
        <v>75</v>
      </c>
      <c r="B63" s="1">
        <v>2343028</v>
      </c>
      <c r="C63" s="1">
        <v>863305</v>
      </c>
      <c r="D63" s="1">
        <v>666072</v>
      </c>
      <c r="E63" s="1">
        <v>354321</v>
      </c>
      <c r="F63" s="1">
        <v>304110</v>
      </c>
      <c r="G63" s="1">
        <f>SUM(C63:F63)</f>
        <v>2187808</v>
      </c>
      <c r="H63" s="1">
        <f>SUM(E63:F63)</f>
        <v>658431</v>
      </c>
      <c r="I63" s="8">
        <f>H63/G63</f>
        <v>0.30095465415612338</v>
      </c>
      <c r="J63" s="1">
        <v>155220</v>
      </c>
    </row>
    <row r="64" spans="1:10" ht="32" x14ac:dyDescent="0.2">
      <c r="A64" s="6" t="s">
        <v>21</v>
      </c>
    </row>
    <row r="65" spans="1:10" ht="16" x14ac:dyDescent="0.2">
      <c r="A65" s="7" t="s">
        <v>51</v>
      </c>
      <c r="B65" s="1">
        <v>510378</v>
      </c>
      <c r="C65" s="1">
        <v>49861</v>
      </c>
      <c r="D65" s="1">
        <v>77117</v>
      </c>
      <c r="E65" s="1">
        <v>95017</v>
      </c>
      <c r="F65" s="1">
        <v>249716</v>
      </c>
      <c r="J65" s="1">
        <v>38667</v>
      </c>
    </row>
    <row r="66" spans="1:10" ht="16" x14ac:dyDescent="0.2">
      <c r="A66" s="7" t="s">
        <v>52</v>
      </c>
      <c r="B66" s="1">
        <v>3230891</v>
      </c>
      <c r="C66" s="1">
        <v>1103775</v>
      </c>
      <c r="D66" s="1">
        <v>975092</v>
      </c>
      <c r="E66" s="1">
        <v>468695</v>
      </c>
      <c r="F66" s="1">
        <v>445439</v>
      </c>
      <c r="J66" s="1">
        <v>237890</v>
      </c>
    </row>
    <row r="67" spans="1:10" ht="16" x14ac:dyDescent="0.2">
      <c r="A67" s="7" t="s">
        <v>45</v>
      </c>
      <c r="B67" s="1">
        <v>60785</v>
      </c>
      <c r="C67" s="1" t="s">
        <v>32</v>
      </c>
      <c r="D67" s="1" t="s">
        <v>32</v>
      </c>
      <c r="E67" s="1">
        <v>1594</v>
      </c>
      <c r="F67" s="1">
        <v>2637</v>
      </c>
      <c r="J67" s="1">
        <v>56554</v>
      </c>
    </row>
    <row r="68" spans="1:10" ht="16" x14ac:dyDescent="0.2">
      <c r="A68" s="6" t="s">
        <v>22</v>
      </c>
    </row>
    <row r="69" spans="1:10" ht="16" x14ac:dyDescent="0.2">
      <c r="A69" s="7" t="s">
        <v>51</v>
      </c>
      <c r="B69" s="1">
        <v>2230026</v>
      </c>
      <c r="C69" s="1">
        <v>678321</v>
      </c>
      <c r="D69" s="1">
        <v>714635</v>
      </c>
      <c r="E69" s="1">
        <v>354460</v>
      </c>
      <c r="F69" s="1">
        <v>371333</v>
      </c>
      <c r="J69" s="1">
        <v>111277</v>
      </c>
    </row>
    <row r="70" spans="1:10" ht="16" x14ac:dyDescent="0.2">
      <c r="A70" s="7" t="s">
        <v>52</v>
      </c>
      <c r="B70" s="1">
        <v>1489991</v>
      </c>
      <c r="C70" s="1">
        <v>475315</v>
      </c>
      <c r="D70" s="1">
        <v>324275</v>
      </c>
      <c r="E70" s="1">
        <v>209252</v>
      </c>
      <c r="F70" s="1">
        <v>315868</v>
      </c>
      <c r="J70" s="1">
        <v>165280</v>
      </c>
    </row>
    <row r="71" spans="1:10" ht="16" x14ac:dyDescent="0.2">
      <c r="A71" s="7" t="s">
        <v>45</v>
      </c>
      <c r="B71" s="1">
        <v>82038</v>
      </c>
      <c r="C71" s="1" t="s">
        <v>32</v>
      </c>
      <c r="D71" s="1">
        <v>13299</v>
      </c>
      <c r="E71" s="1">
        <v>1594</v>
      </c>
      <c r="F71" s="1">
        <v>10590</v>
      </c>
      <c r="J71" s="1">
        <v>56554</v>
      </c>
    </row>
    <row r="72" spans="1:10" ht="16" x14ac:dyDescent="0.2">
      <c r="A72" s="6" t="s">
        <v>23</v>
      </c>
    </row>
    <row r="73" spans="1:10" ht="16" x14ac:dyDescent="0.2">
      <c r="A73" s="7" t="s">
        <v>76</v>
      </c>
      <c r="B73" s="1">
        <v>341188</v>
      </c>
      <c r="C73" s="1">
        <v>47436</v>
      </c>
      <c r="D73" s="1">
        <v>91611</v>
      </c>
      <c r="E73" s="1">
        <v>81667</v>
      </c>
      <c r="F73" s="1">
        <v>120474</v>
      </c>
      <c r="G73" s="1">
        <f>SUM(C73:F73)</f>
        <v>341188</v>
      </c>
      <c r="H73" s="1">
        <f>SUM(E73:F73)</f>
        <v>202141</v>
      </c>
      <c r="I73" s="8">
        <f>H73/G73</f>
        <v>0.59246222024221251</v>
      </c>
      <c r="J73" s="1" t="s">
        <v>32</v>
      </c>
    </row>
    <row r="74" spans="1:10" ht="16" x14ac:dyDescent="0.2">
      <c r="A74" s="7" t="s">
        <v>77</v>
      </c>
      <c r="B74" s="1">
        <v>282624</v>
      </c>
      <c r="C74" s="1">
        <v>44762</v>
      </c>
      <c r="D74" s="1">
        <v>45795</v>
      </c>
      <c r="E74" s="1">
        <v>75944</v>
      </c>
      <c r="F74" s="1">
        <v>114528</v>
      </c>
      <c r="G74" s="1">
        <f>SUM(C74:F74)</f>
        <v>281029</v>
      </c>
      <c r="H74" s="1">
        <f>SUM(E74:F74)</f>
        <v>190472</v>
      </c>
      <c r="I74" s="8">
        <f>H74/G74</f>
        <v>0.67776635151532405</v>
      </c>
      <c r="J74" s="1">
        <v>1594</v>
      </c>
    </row>
    <row r="75" spans="1:10" ht="16" x14ac:dyDescent="0.2">
      <c r="A75" s="7" t="s">
        <v>78</v>
      </c>
      <c r="B75" s="1">
        <v>367731</v>
      </c>
      <c r="C75" s="1">
        <v>87372</v>
      </c>
      <c r="D75" s="1">
        <v>87869</v>
      </c>
      <c r="E75" s="1">
        <v>60882</v>
      </c>
      <c r="F75" s="1">
        <v>131607</v>
      </c>
      <c r="J75" s="1" t="s">
        <v>32</v>
      </c>
    </row>
    <row r="76" spans="1:10" ht="16" x14ac:dyDescent="0.2">
      <c r="A76" s="7" t="s">
        <v>79</v>
      </c>
      <c r="B76" s="1">
        <v>564627</v>
      </c>
      <c r="C76" s="1">
        <v>162770</v>
      </c>
      <c r="D76" s="1">
        <v>172678</v>
      </c>
      <c r="E76" s="1">
        <v>99899</v>
      </c>
      <c r="F76" s="1">
        <v>129280</v>
      </c>
      <c r="J76" s="1" t="s">
        <v>32</v>
      </c>
    </row>
    <row r="77" spans="1:10" ht="16" x14ac:dyDescent="0.2">
      <c r="A77" s="7" t="s">
        <v>175</v>
      </c>
      <c r="C77" s="1">
        <f>SUM(C73:C76)</f>
        <v>342340</v>
      </c>
      <c r="D77" s="1">
        <f>SUM(D73:D76)</f>
        <v>397953</v>
      </c>
      <c r="E77" s="1">
        <f>SUM(E73:E76)</f>
        <v>318392</v>
      </c>
      <c r="F77" s="1">
        <f>SUM(F73:F76)</f>
        <v>495889</v>
      </c>
      <c r="G77" s="1">
        <f>SUM(C77:F77)</f>
        <v>1554574</v>
      </c>
      <c r="H77" s="1">
        <f>SUM(E77:F77)</f>
        <v>814281</v>
      </c>
      <c r="I77" s="8">
        <f>H77/G77</f>
        <v>0.52379687296970101</v>
      </c>
    </row>
    <row r="78" spans="1:10" x14ac:dyDescent="0.2">
      <c r="A78" s="7"/>
    </row>
    <row r="79" spans="1:10" ht="16" x14ac:dyDescent="0.2">
      <c r="A79" s="7" t="s">
        <v>80</v>
      </c>
      <c r="B79" s="1">
        <v>426753</v>
      </c>
      <c r="C79" s="1">
        <v>154309</v>
      </c>
      <c r="D79" s="1">
        <v>125851</v>
      </c>
      <c r="E79" s="1">
        <v>44988</v>
      </c>
      <c r="F79" s="1">
        <v>101605</v>
      </c>
      <c r="J79" s="1" t="s">
        <v>32</v>
      </c>
    </row>
    <row r="80" spans="1:10" ht="16" x14ac:dyDescent="0.2">
      <c r="A80" s="7" t="s">
        <v>81</v>
      </c>
      <c r="B80" s="1">
        <v>475949</v>
      </c>
      <c r="C80" s="1">
        <v>246652</v>
      </c>
      <c r="D80" s="1">
        <v>145978</v>
      </c>
      <c r="E80" s="1">
        <v>54826</v>
      </c>
      <c r="F80" s="1">
        <v>28493</v>
      </c>
      <c r="J80" s="1" t="s">
        <v>32</v>
      </c>
    </row>
    <row r="81" spans="1:10" ht="16" x14ac:dyDescent="0.2">
      <c r="A81" s="7" t="s">
        <v>82</v>
      </c>
      <c r="B81" s="1">
        <v>263490</v>
      </c>
      <c r="C81" s="1">
        <v>148282</v>
      </c>
      <c r="D81" s="1">
        <v>94966</v>
      </c>
      <c r="E81" s="1">
        <v>20242</v>
      </c>
      <c r="F81" s="1" t="s">
        <v>32</v>
      </c>
      <c r="J81" s="1" t="s">
        <v>32</v>
      </c>
    </row>
    <row r="82" spans="1:10" ht="16" x14ac:dyDescent="0.2">
      <c r="A82" s="7" t="s">
        <v>83</v>
      </c>
      <c r="B82" s="1">
        <v>205393</v>
      </c>
      <c r="C82" s="1">
        <v>138311</v>
      </c>
      <c r="D82" s="1">
        <v>50762</v>
      </c>
      <c r="E82" s="1">
        <v>11215</v>
      </c>
      <c r="F82" s="1">
        <v>5104</v>
      </c>
      <c r="J82" s="1" t="s">
        <v>32</v>
      </c>
    </row>
    <row r="83" spans="1:10" x14ac:dyDescent="0.2">
      <c r="A83" s="7"/>
      <c r="C83" s="1">
        <f>SUM(C79:C82)</f>
        <v>687554</v>
      </c>
      <c r="D83" s="1">
        <f>SUM(D79:D82)</f>
        <v>417557</v>
      </c>
      <c r="E83" s="1">
        <f>SUM(E79:E82)</f>
        <v>131271</v>
      </c>
      <c r="F83" s="1">
        <f>SUM(F79:F82)</f>
        <v>135202</v>
      </c>
      <c r="G83" s="1">
        <f>SUM(C83:F83)</f>
        <v>1371584</v>
      </c>
    </row>
    <row r="84" spans="1:10" ht="16" x14ac:dyDescent="0.2">
      <c r="A84" s="7" t="s">
        <v>176</v>
      </c>
      <c r="G84" s="1">
        <f>G83+G77</f>
        <v>2926158</v>
      </c>
    </row>
    <row r="85" spans="1:10" ht="16" x14ac:dyDescent="0.2">
      <c r="A85" s="7" t="s">
        <v>45</v>
      </c>
      <c r="B85" s="1">
        <v>874299</v>
      </c>
      <c r="C85" s="1">
        <v>123741</v>
      </c>
      <c r="D85" s="1">
        <v>236699</v>
      </c>
      <c r="E85" s="1">
        <v>115643</v>
      </c>
      <c r="F85" s="1">
        <v>66700</v>
      </c>
      <c r="J85" s="1">
        <v>331517</v>
      </c>
    </row>
    <row r="86" spans="1:10" ht="16" x14ac:dyDescent="0.2">
      <c r="A86" s="6" t="s">
        <v>24</v>
      </c>
    </row>
    <row r="87" spans="1:10" ht="32" x14ac:dyDescent="0.2">
      <c r="A87" s="7" t="s">
        <v>84</v>
      </c>
      <c r="B87" s="1">
        <v>2563561</v>
      </c>
      <c r="C87" s="1">
        <v>1034209</v>
      </c>
      <c r="D87" s="1">
        <v>785445</v>
      </c>
      <c r="E87" s="1">
        <v>413172</v>
      </c>
      <c r="F87" s="1">
        <v>328491</v>
      </c>
      <c r="J87" s="1">
        <v>2243</v>
      </c>
    </row>
    <row r="88" spans="1:10" ht="16" x14ac:dyDescent="0.2">
      <c r="A88" s="7" t="s">
        <v>85</v>
      </c>
      <c r="B88" s="1">
        <v>1213563</v>
      </c>
      <c r="C88" s="1">
        <v>243623</v>
      </c>
      <c r="D88" s="1">
        <v>421305</v>
      </c>
      <c r="E88" s="1">
        <v>245997</v>
      </c>
      <c r="F88" s="1">
        <v>302637</v>
      </c>
      <c r="J88" s="1" t="s">
        <v>32</v>
      </c>
    </row>
    <row r="89" spans="1:10" ht="32" x14ac:dyDescent="0.2">
      <c r="A89" s="7" t="s">
        <v>86</v>
      </c>
      <c r="B89" s="1">
        <v>1309958</v>
      </c>
      <c r="C89" s="1">
        <v>199859</v>
      </c>
      <c r="D89" s="1">
        <v>446923</v>
      </c>
      <c r="E89" s="1">
        <v>221046</v>
      </c>
      <c r="F89" s="1">
        <v>440535</v>
      </c>
      <c r="J89" s="1">
        <v>1594</v>
      </c>
    </row>
    <row r="90" spans="1:10" ht="16" x14ac:dyDescent="0.2">
      <c r="A90" s="7" t="s">
        <v>87</v>
      </c>
      <c r="B90" s="1">
        <v>398737</v>
      </c>
      <c r="C90" s="1">
        <v>13838</v>
      </c>
      <c r="D90" s="1">
        <v>116314</v>
      </c>
      <c r="E90" s="1">
        <v>55433</v>
      </c>
      <c r="F90" s="1">
        <v>213152</v>
      </c>
      <c r="J90" s="1" t="s">
        <v>32</v>
      </c>
    </row>
    <row r="91" spans="1:10" ht="16" x14ac:dyDescent="0.2">
      <c r="A91" s="7" t="s">
        <v>88</v>
      </c>
      <c r="B91" s="1">
        <v>43778</v>
      </c>
      <c r="C91" s="1">
        <v>3783</v>
      </c>
      <c r="D91" s="1">
        <v>13079</v>
      </c>
      <c r="E91" s="1" t="s">
        <v>32</v>
      </c>
      <c r="F91" s="1">
        <v>26917</v>
      </c>
      <c r="J91" s="1" t="s">
        <v>32</v>
      </c>
    </row>
    <row r="92" spans="1:10" ht="32" x14ac:dyDescent="0.2">
      <c r="A92" s="7" t="s">
        <v>89</v>
      </c>
      <c r="B92" s="1">
        <v>72818</v>
      </c>
      <c r="C92" s="1">
        <v>9832</v>
      </c>
      <c r="D92" s="1">
        <v>28203</v>
      </c>
      <c r="E92" s="1">
        <v>25104</v>
      </c>
      <c r="F92" s="1">
        <v>9680</v>
      </c>
      <c r="J92" s="1" t="s">
        <v>32</v>
      </c>
    </row>
    <row r="93" spans="1:10" ht="16" x14ac:dyDescent="0.2">
      <c r="A93" s="7" t="s">
        <v>90</v>
      </c>
      <c r="B93" s="1">
        <v>243244</v>
      </c>
      <c r="C93" s="1">
        <v>17755</v>
      </c>
      <c r="D93" s="1">
        <v>45058</v>
      </c>
      <c r="E93" s="1">
        <v>77152</v>
      </c>
      <c r="F93" s="1">
        <v>103280</v>
      </c>
      <c r="G93" s="1">
        <f>SUM(C93:F93)</f>
        <v>243245</v>
      </c>
      <c r="H93" s="1">
        <f>E93+F93</f>
        <v>180432</v>
      </c>
      <c r="I93" s="8">
        <f>H93/G93</f>
        <v>0.74177064276757998</v>
      </c>
      <c r="J93" s="1" t="s">
        <v>32</v>
      </c>
    </row>
    <row r="94" spans="1:10" ht="32" x14ac:dyDescent="0.2">
      <c r="A94" s="7" t="s">
        <v>91</v>
      </c>
      <c r="B94" s="1">
        <v>16319</v>
      </c>
      <c r="C94" s="1">
        <v>5677</v>
      </c>
      <c r="D94" s="1">
        <v>1101</v>
      </c>
      <c r="E94" s="1" t="s">
        <v>32</v>
      </c>
      <c r="F94" s="1">
        <v>9542</v>
      </c>
      <c r="J94" s="1" t="s">
        <v>32</v>
      </c>
    </row>
    <row r="95" spans="1:10" ht="16" x14ac:dyDescent="0.2">
      <c r="A95" s="7" t="s">
        <v>92</v>
      </c>
      <c r="B95" s="1">
        <v>107033</v>
      </c>
      <c r="C95" s="1">
        <v>10869</v>
      </c>
      <c r="D95" s="1">
        <v>1583</v>
      </c>
      <c r="E95" s="1">
        <v>28018</v>
      </c>
      <c r="F95" s="1">
        <v>66562</v>
      </c>
      <c r="J95" s="1" t="s">
        <v>32</v>
      </c>
    </row>
    <row r="96" spans="1:10" ht="16" x14ac:dyDescent="0.2">
      <c r="A96" s="7" t="s">
        <v>93</v>
      </c>
      <c r="B96" s="1">
        <v>33691</v>
      </c>
      <c r="C96" s="1">
        <v>929</v>
      </c>
      <c r="D96" s="1" t="s">
        <v>32</v>
      </c>
      <c r="E96" s="1">
        <v>4905</v>
      </c>
      <c r="F96" s="1">
        <v>27857</v>
      </c>
      <c r="J96" s="1" t="s">
        <v>32</v>
      </c>
    </row>
    <row r="97" spans="1:10" ht="16" x14ac:dyDescent="0.2">
      <c r="A97" s="7" t="s">
        <v>94</v>
      </c>
      <c r="B97" s="1">
        <v>153459</v>
      </c>
      <c r="C97" s="1">
        <v>39002</v>
      </c>
      <c r="D97" s="1">
        <v>25608</v>
      </c>
      <c r="E97" s="1">
        <v>38728</v>
      </c>
      <c r="F97" s="1">
        <v>50122</v>
      </c>
      <c r="J97" s="1" t="s">
        <v>32</v>
      </c>
    </row>
    <row r="98" spans="1:10" ht="16" x14ac:dyDescent="0.2">
      <c r="A98" s="7" t="s">
        <v>45</v>
      </c>
      <c r="B98" s="1">
        <v>430866</v>
      </c>
      <c r="C98" s="1">
        <v>22058</v>
      </c>
      <c r="D98" s="1">
        <v>32186</v>
      </c>
      <c r="E98" s="1">
        <v>34871</v>
      </c>
      <c r="F98" s="1">
        <v>12478</v>
      </c>
      <c r="J98" s="1">
        <v>329273</v>
      </c>
    </row>
    <row r="99" spans="1:10" ht="16" x14ac:dyDescent="0.2">
      <c r="A99" s="6" t="s">
        <v>25</v>
      </c>
    </row>
    <row r="100" spans="1:10" ht="16" x14ac:dyDescent="0.2">
      <c r="A100" s="7" t="s">
        <v>95</v>
      </c>
      <c r="B100" s="1">
        <v>5562</v>
      </c>
      <c r="C100" s="1" t="s">
        <v>32</v>
      </c>
      <c r="D100" s="1" t="s">
        <v>32</v>
      </c>
      <c r="E100" s="1" t="s">
        <v>32</v>
      </c>
      <c r="F100" s="1">
        <v>5562</v>
      </c>
      <c r="J100" s="1" t="s">
        <v>32</v>
      </c>
    </row>
    <row r="101" spans="1:10" ht="16" x14ac:dyDescent="0.2">
      <c r="A101" s="7" t="s">
        <v>96</v>
      </c>
      <c r="B101" s="1">
        <v>2989</v>
      </c>
      <c r="C101" s="1">
        <v>2989</v>
      </c>
      <c r="D101" s="1" t="s">
        <v>32</v>
      </c>
      <c r="E101" s="1" t="s">
        <v>32</v>
      </c>
      <c r="F101" s="1" t="s">
        <v>32</v>
      </c>
      <c r="J101" s="1" t="s">
        <v>32</v>
      </c>
    </row>
    <row r="102" spans="1:10" ht="16" x14ac:dyDescent="0.2">
      <c r="A102" s="7" t="s">
        <v>97</v>
      </c>
      <c r="B102" s="1">
        <v>11527</v>
      </c>
      <c r="C102" s="1" t="s">
        <v>32</v>
      </c>
      <c r="D102" s="1">
        <v>5827</v>
      </c>
      <c r="E102" s="1" t="s">
        <v>32</v>
      </c>
      <c r="F102" s="1">
        <v>2335</v>
      </c>
      <c r="J102" s="1">
        <v>3365</v>
      </c>
    </row>
    <row r="103" spans="1:10" ht="16" x14ac:dyDescent="0.2">
      <c r="A103" s="7" t="s">
        <v>98</v>
      </c>
      <c r="B103" s="1">
        <v>1588</v>
      </c>
      <c r="C103" s="1" t="s">
        <v>32</v>
      </c>
      <c r="D103" s="1">
        <v>1588</v>
      </c>
      <c r="E103" s="1" t="s">
        <v>32</v>
      </c>
      <c r="F103" s="1" t="s">
        <v>32</v>
      </c>
      <c r="J103" s="1" t="s">
        <v>32</v>
      </c>
    </row>
    <row r="104" spans="1:10" ht="16" x14ac:dyDescent="0.2">
      <c r="A104" s="7" t="s">
        <v>99</v>
      </c>
      <c r="B104" s="1">
        <v>3769936</v>
      </c>
      <c r="C104" s="1">
        <v>1150647</v>
      </c>
      <c r="D104" s="1">
        <v>1040674</v>
      </c>
      <c r="E104" s="1">
        <v>565307</v>
      </c>
      <c r="F104" s="1">
        <v>689894</v>
      </c>
      <c r="J104" s="1">
        <v>323414</v>
      </c>
    </row>
    <row r="105" spans="1:10" ht="16" x14ac:dyDescent="0.2">
      <c r="A105" s="7" t="s">
        <v>45</v>
      </c>
      <c r="B105" s="1">
        <v>10452</v>
      </c>
      <c r="C105" s="1" t="s">
        <v>32</v>
      </c>
      <c r="D105" s="1">
        <v>4120</v>
      </c>
      <c r="E105" s="1" t="s">
        <v>32</v>
      </c>
      <c r="F105" s="1" t="s">
        <v>32</v>
      </c>
      <c r="J105" s="1">
        <v>6332</v>
      </c>
    </row>
    <row r="106" spans="1:10" ht="16" x14ac:dyDescent="0.2">
      <c r="A106" s="6" t="s">
        <v>26</v>
      </c>
    </row>
    <row r="107" spans="1:10" ht="16" x14ac:dyDescent="0.2">
      <c r="A107" s="7" t="s">
        <v>100</v>
      </c>
      <c r="B107" s="1">
        <v>1922235</v>
      </c>
      <c r="C107" s="1">
        <v>752913</v>
      </c>
      <c r="D107" s="1">
        <v>629151</v>
      </c>
      <c r="E107" s="1">
        <v>239752</v>
      </c>
      <c r="F107" s="1">
        <v>300418</v>
      </c>
      <c r="J107" s="1" t="s">
        <v>32</v>
      </c>
    </row>
    <row r="108" spans="1:10" ht="16" x14ac:dyDescent="0.2">
      <c r="A108" s="7" t="s">
        <v>101</v>
      </c>
      <c r="B108" s="1">
        <v>1126213</v>
      </c>
      <c r="C108" s="1">
        <v>301052</v>
      </c>
      <c r="D108" s="1">
        <v>298795</v>
      </c>
      <c r="E108" s="1">
        <v>235963</v>
      </c>
      <c r="F108" s="1">
        <v>288808</v>
      </c>
      <c r="J108" s="1">
        <v>1594</v>
      </c>
    </row>
    <row r="109" spans="1:10" ht="16" x14ac:dyDescent="0.2">
      <c r="A109" s="7" t="s">
        <v>102</v>
      </c>
      <c r="B109" s="1">
        <v>130392</v>
      </c>
      <c r="C109" s="1">
        <v>31698</v>
      </c>
      <c r="D109" s="1">
        <v>14850</v>
      </c>
      <c r="E109" s="1">
        <v>30680</v>
      </c>
      <c r="F109" s="1">
        <v>53163</v>
      </c>
      <c r="J109" s="1" t="s">
        <v>32</v>
      </c>
    </row>
    <row r="110" spans="1:10" ht="16" x14ac:dyDescent="0.2">
      <c r="A110" s="7" t="s">
        <v>103</v>
      </c>
      <c r="B110" s="1" t="s">
        <v>32</v>
      </c>
      <c r="C110" s="1" t="s">
        <v>32</v>
      </c>
      <c r="D110" s="1" t="s">
        <v>32</v>
      </c>
      <c r="E110" s="1" t="s">
        <v>32</v>
      </c>
      <c r="F110" s="1" t="s">
        <v>32</v>
      </c>
      <c r="J110" s="1" t="s">
        <v>32</v>
      </c>
    </row>
    <row r="111" spans="1:10" ht="16" x14ac:dyDescent="0.2">
      <c r="A111" s="7" t="s">
        <v>45</v>
      </c>
      <c r="B111" s="1">
        <v>623215</v>
      </c>
      <c r="C111" s="1">
        <v>67973</v>
      </c>
      <c r="D111" s="1">
        <v>109412</v>
      </c>
      <c r="E111" s="1">
        <v>58911</v>
      </c>
      <c r="F111" s="1">
        <v>55402</v>
      </c>
      <c r="J111" s="1">
        <v>331517</v>
      </c>
    </row>
    <row r="112" spans="1:10" ht="16" x14ac:dyDescent="0.2">
      <c r="A112" s="6" t="s">
        <v>27</v>
      </c>
    </row>
    <row r="113" spans="1:10" ht="16" x14ac:dyDescent="0.2">
      <c r="A113" s="7" t="s">
        <v>100</v>
      </c>
      <c r="B113" s="1">
        <v>2398071</v>
      </c>
      <c r="C113" s="1">
        <v>877084</v>
      </c>
      <c r="D113" s="1">
        <v>720456</v>
      </c>
      <c r="E113" s="1">
        <v>389726</v>
      </c>
      <c r="F113" s="1">
        <v>409211</v>
      </c>
      <c r="J113" s="1">
        <v>1594</v>
      </c>
    </row>
    <row r="114" spans="1:10" ht="16" x14ac:dyDescent="0.2">
      <c r="A114" s="7" t="s">
        <v>101</v>
      </c>
      <c r="B114" s="1">
        <v>681132</v>
      </c>
      <c r="C114" s="1">
        <v>194314</v>
      </c>
      <c r="D114" s="1">
        <v>208532</v>
      </c>
      <c r="E114" s="1">
        <v>60681</v>
      </c>
      <c r="F114" s="1">
        <v>217605</v>
      </c>
      <c r="J114" s="1" t="s">
        <v>32</v>
      </c>
    </row>
    <row r="115" spans="1:10" ht="16" x14ac:dyDescent="0.2">
      <c r="A115" s="7" t="s">
        <v>102</v>
      </c>
      <c r="B115" s="1">
        <v>95454</v>
      </c>
      <c r="C115" s="1">
        <v>14265</v>
      </c>
      <c r="D115" s="1">
        <v>9482</v>
      </c>
      <c r="E115" s="1">
        <v>59944</v>
      </c>
      <c r="F115" s="1">
        <v>11763</v>
      </c>
      <c r="J115" s="1" t="s">
        <v>32</v>
      </c>
    </row>
    <row r="116" spans="1:10" ht="16" x14ac:dyDescent="0.2">
      <c r="A116" s="7" t="s">
        <v>103</v>
      </c>
      <c r="B116" s="1">
        <v>3810</v>
      </c>
      <c r="C116" s="1" t="s">
        <v>32</v>
      </c>
      <c r="D116" s="1" t="s">
        <v>32</v>
      </c>
      <c r="E116" s="1" t="s">
        <v>32</v>
      </c>
      <c r="F116" s="1">
        <v>3810</v>
      </c>
      <c r="J116" s="1" t="s">
        <v>32</v>
      </c>
    </row>
    <row r="117" spans="1:10" ht="16" x14ac:dyDescent="0.2">
      <c r="A117" s="7" t="s">
        <v>45</v>
      </c>
      <c r="B117" s="1">
        <v>623587</v>
      </c>
      <c r="C117" s="1">
        <v>67973</v>
      </c>
      <c r="D117" s="1">
        <v>113740</v>
      </c>
      <c r="E117" s="1">
        <v>54955</v>
      </c>
      <c r="F117" s="1">
        <v>55402</v>
      </c>
      <c r="J117" s="1">
        <v>331517</v>
      </c>
    </row>
    <row r="118" spans="1:10" ht="16" x14ac:dyDescent="0.2">
      <c r="A118" s="6" t="s">
        <v>28</v>
      </c>
    </row>
    <row r="119" spans="1:10" ht="16" x14ac:dyDescent="0.2">
      <c r="A119" s="7" t="s">
        <v>100</v>
      </c>
      <c r="B119" s="1">
        <v>1743675</v>
      </c>
      <c r="C119" s="1">
        <v>759135</v>
      </c>
      <c r="D119" s="1">
        <v>452379</v>
      </c>
      <c r="E119" s="1">
        <v>259477</v>
      </c>
      <c r="F119" s="1">
        <v>271090</v>
      </c>
      <c r="J119" s="1">
        <v>1594</v>
      </c>
    </row>
    <row r="120" spans="1:10" ht="16" x14ac:dyDescent="0.2">
      <c r="A120" s="7" t="s">
        <v>101</v>
      </c>
      <c r="B120" s="1">
        <v>1106926</v>
      </c>
      <c r="C120" s="1">
        <v>293749</v>
      </c>
      <c r="D120" s="1">
        <v>422879</v>
      </c>
      <c r="E120" s="1">
        <v>203018</v>
      </c>
      <c r="F120" s="1">
        <v>187280</v>
      </c>
      <c r="J120" s="1" t="s">
        <v>32</v>
      </c>
    </row>
    <row r="121" spans="1:10" ht="16" x14ac:dyDescent="0.2">
      <c r="A121" s="7" t="s">
        <v>102</v>
      </c>
      <c r="B121" s="1">
        <v>330662</v>
      </c>
      <c r="C121" s="1">
        <v>31246</v>
      </c>
      <c r="D121" s="1">
        <v>67540</v>
      </c>
      <c r="E121" s="1">
        <v>47857</v>
      </c>
      <c r="F121" s="1">
        <v>184019</v>
      </c>
      <c r="J121" s="1" t="s">
        <v>32</v>
      </c>
    </row>
    <row r="122" spans="1:10" ht="16" x14ac:dyDescent="0.2">
      <c r="A122" s="7" t="s">
        <v>103</v>
      </c>
      <c r="B122" s="1">
        <v>1532</v>
      </c>
      <c r="C122" s="1">
        <v>1532</v>
      </c>
      <c r="D122" s="1" t="s">
        <v>32</v>
      </c>
      <c r="E122" s="1" t="s">
        <v>32</v>
      </c>
      <c r="F122" s="1" t="s">
        <v>32</v>
      </c>
      <c r="J122" s="1" t="s">
        <v>32</v>
      </c>
    </row>
    <row r="123" spans="1:10" ht="16" x14ac:dyDescent="0.2">
      <c r="A123" s="7" t="s">
        <v>45</v>
      </c>
      <c r="B123" s="1">
        <v>619259</v>
      </c>
      <c r="C123" s="1">
        <v>67973</v>
      </c>
      <c r="D123" s="1">
        <v>109412</v>
      </c>
      <c r="E123" s="1">
        <v>54955</v>
      </c>
      <c r="F123" s="1">
        <v>55402</v>
      </c>
      <c r="J123" s="1">
        <v>331517</v>
      </c>
    </row>
    <row r="124" spans="1:10" ht="16" x14ac:dyDescent="0.2">
      <c r="A124" s="6" t="s">
        <v>29</v>
      </c>
    </row>
    <row r="125" spans="1:10" ht="16" x14ac:dyDescent="0.2">
      <c r="A125" s="7" t="s">
        <v>100</v>
      </c>
      <c r="B125" s="1">
        <v>2240644</v>
      </c>
      <c r="C125" s="1">
        <v>921904</v>
      </c>
      <c r="D125" s="1">
        <v>697095</v>
      </c>
      <c r="E125" s="1">
        <v>324664</v>
      </c>
      <c r="F125" s="1">
        <v>296980</v>
      </c>
      <c r="J125" s="1" t="s">
        <v>32</v>
      </c>
    </row>
    <row r="126" spans="1:10" ht="16" x14ac:dyDescent="0.2">
      <c r="A126" s="7" t="s">
        <v>101</v>
      </c>
      <c r="B126" s="1">
        <v>718158</v>
      </c>
      <c r="C126" s="1">
        <v>130108</v>
      </c>
      <c r="D126" s="1">
        <v>188767</v>
      </c>
      <c r="E126" s="1">
        <v>120463</v>
      </c>
      <c r="F126" s="1">
        <v>278819</v>
      </c>
      <c r="J126" s="1" t="s">
        <v>32</v>
      </c>
    </row>
    <row r="127" spans="1:10" ht="16" x14ac:dyDescent="0.2">
      <c r="A127" s="7" t="s">
        <v>102</v>
      </c>
      <c r="B127" s="1">
        <v>171164</v>
      </c>
      <c r="C127" s="1">
        <v>20821</v>
      </c>
      <c r="D127" s="1">
        <v>45256</v>
      </c>
      <c r="E127" s="1">
        <v>42534</v>
      </c>
      <c r="F127" s="1">
        <v>62553</v>
      </c>
      <c r="J127" s="1" t="s">
        <v>32</v>
      </c>
    </row>
    <row r="128" spans="1:10" ht="16" x14ac:dyDescent="0.2">
      <c r="A128" s="7" t="s">
        <v>103</v>
      </c>
      <c r="B128" s="1">
        <v>45584</v>
      </c>
      <c r="C128" s="1">
        <v>11215</v>
      </c>
      <c r="D128" s="1">
        <v>11679</v>
      </c>
      <c r="E128" s="1">
        <v>22690</v>
      </c>
      <c r="F128" s="1" t="s">
        <v>32</v>
      </c>
      <c r="J128" s="1" t="s">
        <v>32</v>
      </c>
    </row>
    <row r="129" spans="1:10" ht="16" x14ac:dyDescent="0.2">
      <c r="A129" s="7" t="s">
        <v>45</v>
      </c>
      <c r="B129" s="1">
        <v>626505</v>
      </c>
      <c r="C129" s="1">
        <v>69588</v>
      </c>
      <c r="D129" s="1">
        <v>109412</v>
      </c>
      <c r="E129" s="1">
        <v>54955</v>
      </c>
      <c r="F129" s="1">
        <v>59438</v>
      </c>
      <c r="J129" s="1">
        <v>333111</v>
      </c>
    </row>
    <row r="130" spans="1:10" ht="16" x14ac:dyDescent="0.2">
      <c r="A130" s="6" t="s">
        <v>30</v>
      </c>
    </row>
    <row r="131" spans="1:10" ht="16" x14ac:dyDescent="0.2">
      <c r="A131" s="7" t="s">
        <v>100</v>
      </c>
      <c r="B131" s="1">
        <v>2731162</v>
      </c>
      <c r="C131" s="1">
        <v>1059603</v>
      </c>
      <c r="D131" s="1">
        <v>834925</v>
      </c>
      <c r="E131" s="1">
        <v>410086</v>
      </c>
      <c r="F131" s="1">
        <v>424953</v>
      </c>
      <c r="J131" s="1">
        <v>1594</v>
      </c>
    </row>
    <row r="132" spans="1:10" ht="16" x14ac:dyDescent="0.2">
      <c r="A132" s="7" t="s">
        <v>101</v>
      </c>
      <c r="B132" s="1">
        <v>407112</v>
      </c>
      <c r="C132" s="1">
        <v>20547</v>
      </c>
      <c r="D132" s="1">
        <v>106943</v>
      </c>
      <c r="E132" s="1">
        <v>81857</v>
      </c>
      <c r="F132" s="1">
        <v>197764</v>
      </c>
      <c r="J132" s="1" t="s">
        <v>32</v>
      </c>
    </row>
    <row r="133" spans="1:10" ht="16" x14ac:dyDescent="0.2">
      <c r="A133" s="7" t="s">
        <v>102</v>
      </c>
      <c r="B133" s="1">
        <v>22100</v>
      </c>
      <c r="C133" s="1" t="s">
        <v>32</v>
      </c>
      <c r="D133" s="1">
        <v>929</v>
      </c>
      <c r="E133" s="1">
        <v>4864</v>
      </c>
      <c r="F133" s="1">
        <v>16308</v>
      </c>
      <c r="J133" s="1" t="s">
        <v>32</v>
      </c>
    </row>
    <row r="134" spans="1:10" ht="16" x14ac:dyDescent="0.2">
      <c r="A134" s="7" t="s">
        <v>103</v>
      </c>
      <c r="B134" s="1">
        <v>19251</v>
      </c>
      <c r="C134" s="1">
        <v>3956</v>
      </c>
      <c r="D134" s="1" t="s">
        <v>32</v>
      </c>
      <c r="E134" s="1">
        <v>11930</v>
      </c>
      <c r="F134" s="1">
        <v>3365</v>
      </c>
      <c r="J134" s="1" t="s">
        <v>32</v>
      </c>
    </row>
    <row r="135" spans="1:10" ht="16" x14ac:dyDescent="0.2">
      <c r="A135" s="7" t="s">
        <v>45</v>
      </c>
      <c r="B135" s="1">
        <v>622431</v>
      </c>
      <c r="C135" s="1">
        <v>69530</v>
      </c>
      <c r="D135" s="1">
        <v>109412</v>
      </c>
      <c r="E135" s="1">
        <v>56570</v>
      </c>
      <c r="F135" s="1">
        <v>55402</v>
      </c>
      <c r="J135" s="1">
        <v>331517</v>
      </c>
    </row>
    <row r="136" spans="1:10" ht="16" x14ac:dyDescent="0.2">
      <c r="A136" s="6" t="s">
        <v>31</v>
      </c>
    </row>
    <row r="137" spans="1:10" ht="16" x14ac:dyDescent="0.2">
      <c r="A137" s="7" t="s">
        <v>100</v>
      </c>
      <c r="B137" s="1">
        <v>2746860</v>
      </c>
      <c r="C137" s="1">
        <v>1060173</v>
      </c>
      <c r="D137" s="1">
        <v>779859</v>
      </c>
      <c r="E137" s="1">
        <v>459668</v>
      </c>
      <c r="F137" s="1">
        <v>445566</v>
      </c>
      <c r="J137" s="1">
        <v>1594</v>
      </c>
    </row>
    <row r="138" spans="1:10" ht="16" x14ac:dyDescent="0.2">
      <c r="A138" s="7" t="s">
        <v>101</v>
      </c>
      <c r="B138" s="1">
        <v>272048</v>
      </c>
      <c r="C138" s="1">
        <v>19854</v>
      </c>
      <c r="D138" s="1">
        <v>145848</v>
      </c>
      <c r="E138" s="1">
        <v>28723</v>
      </c>
      <c r="F138" s="1">
        <v>77623</v>
      </c>
      <c r="J138" s="1" t="s">
        <v>32</v>
      </c>
    </row>
    <row r="139" spans="1:10" ht="16" x14ac:dyDescent="0.2">
      <c r="A139" s="7" t="s">
        <v>102</v>
      </c>
      <c r="B139" s="1">
        <v>163888</v>
      </c>
      <c r="C139" s="1">
        <v>5635</v>
      </c>
      <c r="D139" s="1">
        <v>17091</v>
      </c>
      <c r="E139" s="1">
        <v>21961</v>
      </c>
      <c r="F139" s="1">
        <v>119201</v>
      </c>
      <c r="J139" s="1" t="s">
        <v>32</v>
      </c>
    </row>
    <row r="140" spans="1:10" ht="16" x14ac:dyDescent="0.2">
      <c r="A140" s="7" t="s">
        <v>103</v>
      </c>
      <c r="B140" s="1" t="s">
        <v>32</v>
      </c>
      <c r="C140" s="1" t="s">
        <v>32</v>
      </c>
      <c r="D140" s="1" t="s">
        <v>32</v>
      </c>
      <c r="E140" s="1" t="s">
        <v>32</v>
      </c>
      <c r="F140" s="1" t="s">
        <v>32</v>
      </c>
      <c r="J140" s="1" t="s">
        <v>32</v>
      </c>
    </row>
    <row r="141" spans="1:10" ht="16" x14ac:dyDescent="0.2">
      <c r="A141" s="7" t="s">
        <v>45</v>
      </c>
      <c r="B141" s="1">
        <v>619259</v>
      </c>
      <c r="C141" s="1">
        <v>67973</v>
      </c>
      <c r="D141" s="1">
        <v>109412</v>
      </c>
      <c r="E141" s="1">
        <v>54955</v>
      </c>
      <c r="F141" s="1">
        <v>55402</v>
      </c>
      <c r="J141" s="1">
        <v>331517</v>
      </c>
    </row>
    <row r="142" spans="1:10" s="2" customFormat="1" x14ac:dyDescent="0.2">
      <c r="A142" s="2" t="s">
        <v>104</v>
      </c>
    </row>
    <row r="143" spans="1:10" s="2" customFormat="1" x14ac:dyDescent="0.2">
      <c r="A143" s="2" t="s">
        <v>105</v>
      </c>
    </row>
    <row r="144" spans="1:10" s="2" customFormat="1" x14ac:dyDescent="0.2"/>
    <row r="145" s="2" customFormat="1" x14ac:dyDescent="0.2"/>
    <row r="146" s="2" customFormat="1" x14ac:dyDescent="0.2"/>
    <row r="147" s="2" customFormat="1" x14ac:dyDescent="0.2"/>
    <row r="148" s="2" customFormat="1" x14ac:dyDescent="0.2"/>
    <row r="149" s="2" customFormat="1" x14ac:dyDescent="0.2"/>
    <row r="150" s="2" customFormat="1" x14ac:dyDescent="0.2"/>
    <row r="151" s="2" customFormat="1" x14ac:dyDescent="0.2"/>
    <row r="152" s="2" customFormat="1" x14ac:dyDescent="0.2"/>
    <row r="153" s="2" customFormat="1" x14ac:dyDescent="0.2"/>
    <row r="154" s="2" customFormat="1" x14ac:dyDescent="0.2"/>
    <row r="155" s="2" customFormat="1" x14ac:dyDescent="0.2"/>
    <row r="156" s="2" customFormat="1" x14ac:dyDescent="0.2"/>
    <row r="157" s="2" customFormat="1" x14ac:dyDescent="0.2"/>
    <row r="158" s="2" customFormat="1" x14ac:dyDescent="0.2"/>
    <row r="159" s="2" customFormat="1" x14ac:dyDescent="0.2"/>
    <row r="160" s="2" customFormat="1" x14ac:dyDescent="0.2"/>
    <row r="161" s="2" customFormat="1" x14ac:dyDescent="0.2"/>
    <row r="162" s="2" customFormat="1" x14ac:dyDescent="0.2"/>
    <row r="163" s="2" customFormat="1" x14ac:dyDescent="0.2"/>
    <row r="164" s="2" customFormat="1" x14ac:dyDescent="0.2"/>
    <row r="165" s="2" customFormat="1" x14ac:dyDescent="0.2"/>
    <row r="166" s="2" customFormat="1" x14ac:dyDescent="0.2"/>
    <row r="167" s="2" customFormat="1" x14ac:dyDescent="0.2"/>
    <row r="168" s="2" customFormat="1" x14ac:dyDescent="0.2"/>
    <row r="169" s="2" customFormat="1" x14ac:dyDescent="0.2"/>
    <row r="170" s="2" customFormat="1" x14ac:dyDescent="0.2"/>
    <row r="171" s="2" customFormat="1" x14ac:dyDescent="0.2"/>
    <row r="172" s="2" customFormat="1" x14ac:dyDescent="0.2"/>
    <row r="173" s="2" customFormat="1" x14ac:dyDescent="0.2"/>
    <row r="174" s="2" customFormat="1" x14ac:dyDescent="0.2"/>
    <row r="175" s="2" customFormat="1" x14ac:dyDescent="0.2"/>
    <row r="176" s="2" customFormat="1" x14ac:dyDescent="0.2"/>
    <row r="177" s="2" customFormat="1" x14ac:dyDescent="0.2"/>
    <row r="178" s="2" customFormat="1" x14ac:dyDescent="0.2"/>
    <row r="179" s="2" customFormat="1" x14ac:dyDescent="0.2"/>
    <row r="180" s="2" customFormat="1" x14ac:dyDescent="0.2"/>
    <row r="181" s="2" customFormat="1" x14ac:dyDescent="0.2"/>
    <row r="182" s="2" customFormat="1" x14ac:dyDescent="0.2"/>
    <row r="183" s="2" customFormat="1" x14ac:dyDescent="0.2"/>
    <row r="184" s="2" customFormat="1" x14ac:dyDescent="0.2"/>
    <row r="185" s="2" customFormat="1" x14ac:dyDescent="0.2"/>
    <row r="186" s="2" customFormat="1" x14ac:dyDescent="0.2"/>
    <row r="187" s="2" customFormat="1" x14ac:dyDescent="0.2"/>
    <row r="188" s="2" customFormat="1" x14ac:dyDescent="0.2"/>
    <row r="189" s="2" customFormat="1" x14ac:dyDescent="0.2"/>
    <row r="190" s="2" customFormat="1" x14ac:dyDescent="0.2"/>
    <row r="191" s="2" customFormat="1" x14ac:dyDescent="0.2"/>
  </sheetData>
  <mergeCells count="3">
    <mergeCell ref="C5:J5"/>
    <mergeCell ref="B5:B6"/>
    <mergeCell ref="A5:A6"/>
  </mergeCells>
  <pageMargins left="0.7" right="0.7" top="0.75" bottom="0.75" header="0.3" footer="0.3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E00-000000000000}">
  <sheetPr codeName="Sheet63"/>
  <dimension ref="A1:T191"/>
  <sheetViews>
    <sheetView workbookViewId="0">
      <pane ySplit="8" topLeftCell="A9" activePane="bottomLeft" state="frozen"/>
      <selection pane="bottomLeft"/>
    </sheetView>
  </sheetViews>
  <sheetFormatPr baseColWidth="10" defaultColWidth="8.83203125" defaultRowHeight="15" x14ac:dyDescent="0.2"/>
  <cols>
    <col min="1" max="1" width="45.6640625" style="1" customWidth="1"/>
    <col min="2" max="10" width="20.6640625" style="1" customWidth="1"/>
    <col min="11" max="20" width="9.1640625" style="2"/>
  </cols>
  <sheetData>
    <row r="1" spans="1:10" s="2" customFormat="1" ht="16" x14ac:dyDescent="0.2">
      <c r="A1" s="3" t="s">
        <v>167</v>
      </c>
    </row>
    <row r="2" spans="1:10" s="2" customFormat="1" x14ac:dyDescent="0.2">
      <c r="A2" s="2" t="s">
        <v>1</v>
      </c>
    </row>
    <row r="3" spans="1:10" s="2" customFormat="1" x14ac:dyDescent="0.2">
      <c r="A3" s="2" t="s">
        <v>2</v>
      </c>
    </row>
    <row r="4" spans="1:10" s="2" customFormat="1" x14ac:dyDescent="0.2">
      <c r="A4" s="2" t="s">
        <v>3</v>
      </c>
    </row>
    <row r="5" spans="1:10" x14ac:dyDescent="0.2">
      <c r="A5" s="9" t="s">
        <v>33</v>
      </c>
      <c r="B5" s="9" t="s">
        <v>4</v>
      </c>
      <c r="C5" s="9" t="s">
        <v>5</v>
      </c>
      <c r="D5" s="9" t="s">
        <v>5</v>
      </c>
      <c r="E5" s="9" t="s">
        <v>5</v>
      </c>
      <c r="F5" s="9" t="s">
        <v>5</v>
      </c>
      <c r="G5" s="9"/>
      <c r="H5" s="9"/>
      <c r="I5" s="9"/>
      <c r="J5" s="9" t="s">
        <v>5</v>
      </c>
    </row>
    <row r="6" spans="1:10" ht="32" x14ac:dyDescent="0.2">
      <c r="A6" s="9"/>
      <c r="B6" s="9"/>
      <c r="C6" s="4" t="s">
        <v>6</v>
      </c>
      <c r="D6" s="4" t="s">
        <v>7</v>
      </c>
      <c r="E6" s="4" t="s">
        <v>8</v>
      </c>
      <c r="F6" s="4" t="s">
        <v>9</v>
      </c>
      <c r="G6" s="4" t="s">
        <v>172</v>
      </c>
      <c r="H6" s="4" t="s">
        <v>173</v>
      </c>
      <c r="I6" s="4" t="s">
        <v>174</v>
      </c>
      <c r="J6" s="4" t="s">
        <v>10</v>
      </c>
    </row>
    <row r="7" spans="1:10" ht="0" hidden="1" customHeight="1" x14ac:dyDescent="0.2"/>
    <row r="8" spans="1:10" x14ac:dyDescent="0.2">
      <c r="A8" s="5" t="s">
        <v>4</v>
      </c>
      <c r="B8" s="1">
        <v>3691605</v>
      </c>
      <c r="C8" s="1">
        <v>1233118</v>
      </c>
      <c r="D8" s="1">
        <v>1106872</v>
      </c>
      <c r="E8" s="1">
        <v>614738</v>
      </c>
      <c r="F8" s="1">
        <v>393433</v>
      </c>
      <c r="G8" s="1">
        <f>SUM(C8:F8)</f>
        <v>3348161</v>
      </c>
      <c r="H8" s="1">
        <f>SUM(E8:F8)</f>
        <v>1008171</v>
      </c>
      <c r="I8" s="8">
        <f>H8/G8</f>
        <v>0.30111186409494645</v>
      </c>
      <c r="J8" s="1">
        <v>343443</v>
      </c>
    </row>
    <row r="9" spans="1:10" ht="16" x14ac:dyDescent="0.2">
      <c r="A9" s="6" t="s">
        <v>11</v>
      </c>
    </row>
    <row r="10" spans="1:10" ht="16" x14ac:dyDescent="0.2">
      <c r="A10" s="7" t="s">
        <v>34</v>
      </c>
      <c r="B10" s="1">
        <v>386615</v>
      </c>
      <c r="C10" s="1">
        <v>132639</v>
      </c>
      <c r="D10" s="1">
        <v>143386</v>
      </c>
      <c r="E10" s="1">
        <v>40815</v>
      </c>
      <c r="F10" s="1">
        <v>15360</v>
      </c>
      <c r="J10" s="1">
        <v>54414</v>
      </c>
    </row>
    <row r="11" spans="1:10" ht="16" x14ac:dyDescent="0.2">
      <c r="A11" s="7" t="s">
        <v>35</v>
      </c>
      <c r="B11" s="1">
        <v>920217</v>
      </c>
      <c r="C11" s="1">
        <v>354845</v>
      </c>
      <c r="D11" s="1">
        <v>296466</v>
      </c>
      <c r="E11" s="1">
        <v>127520</v>
      </c>
      <c r="F11" s="1">
        <v>86595</v>
      </c>
      <c r="J11" s="1">
        <v>54791</v>
      </c>
    </row>
    <row r="12" spans="1:10" ht="16" x14ac:dyDescent="0.2">
      <c r="A12" s="7" t="s">
        <v>36</v>
      </c>
      <c r="B12" s="1">
        <v>959057</v>
      </c>
      <c r="C12" s="1">
        <v>262517</v>
      </c>
      <c r="D12" s="1">
        <v>286495</v>
      </c>
      <c r="E12" s="1">
        <v>155924</v>
      </c>
      <c r="F12" s="1">
        <v>138666</v>
      </c>
      <c r="J12" s="1">
        <v>115455</v>
      </c>
    </row>
    <row r="13" spans="1:10" ht="16" x14ac:dyDescent="0.2">
      <c r="A13" s="7" t="s">
        <v>37</v>
      </c>
      <c r="B13" s="1">
        <v>642570</v>
      </c>
      <c r="C13" s="1">
        <v>205726</v>
      </c>
      <c r="D13" s="1">
        <v>157143</v>
      </c>
      <c r="E13" s="1">
        <v>117373</v>
      </c>
      <c r="F13" s="1">
        <v>100376</v>
      </c>
      <c r="J13" s="1">
        <v>61953</v>
      </c>
    </row>
    <row r="14" spans="1:10" ht="16" x14ac:dyDescent="0.2">
      <c r="A14" s="7" t="s">
        <v>38</v>
      </c>
      <c r="B14" s="1">
        <v>783147</v>
      </c>
      <c r="C14" s="1">
        <v>277391</v>
      </c>
      <c r="D14" s="1">
        <v>223383</v>
      </c>
      <c r="E14" s="1">
        <v>173106</v>
      </c>
      <c r="F14" s="1">
        <v>52436</v>
      </c>
      <c r="J14" s="1">
        <v>56830</v>
      </c>
    </row>
    <row r="15" spans="1:10" ht="16" x14ac:dyDescent="0.2">
      <c r="A15" s="6" t="s">
        <v>12</v>
      </c>
    </row>
    <row r="16" spans="1:10" ht="16" x14ac:dyDescent="0.2">
      <c r="A16" s="7" t="s">
        <v>39</v>
      </c>
      <c r="B16" s="1">
        <v>1907998</v>
      </c>
      <c r="C16" s="1">
        <v>653024</v>
      </c>
      <c r="D16" s="1">
        <v>556325</v>
      </c>
      <c r="E16" s="1">
        <v>290713</v>
      </c>
      <c r="F16" s="1">
        <v>202445</v>
      </c>
      <c r="J16" s="1">
        <v>205490</v>
      </c>
    </row>
    <row r="17" spans="1:10" ht="16" x14ac:dyDescent="0.2">
      <c r="A17" s="7" t="s">
        <v>40</v>
      </c>
      <c r="B17" s="1">
        <v>1783607</v>
      </c>
      <c r="C17" s="1">
        <v>580094</v>
      </c>
      <c r="D17" s="1">
        <v>550548</v>
      </c>
      <c r="E17" s="1">
        <v>324024</v>
      </c>
      <c r="F17" s="1">
        <v>190988</v>
      </c>
      <c r="J17" s="1">
        <v>137953</v>
      </c>
    </row>
    <row r="18" spans="1:10" ht="16" x14ac:dyDescent="0.2">
      <c r="A18" s="6" t="s">
        <v>13</v>
      </c>
    </row>
    <row r="19" spans="1:10" ht="16" x14ac:dyDescent="0.2">
      <c r="A19" s="7" t="s">
        <v>41</v>
      </c>
      <c r="B19" s="1">
        <v>1788903</v>
      </c>
      <c r="C19" s="1">
        <v>645584</v>
      </c>
      <c r="D19" s="1">
        <v>545658</v>
      </c>
      <c r="E19" s="1">
        <v>254878</v>
      </c>
      <c r="F19" s="1">
        <v>164749</v>
      </c>
      <c r="J19" s="1">
        <v>178034</v>
      </c>
    </row>
    <row r="20" spans="1:10" ht="16" x14ac:dyDescent="0.2">
      <c r="A20" s="7" t="s">
        <v>42</v>
      </c>
      <c r="B20" s="1">
        <v>1697565</v>
      </c>
      <c r="C20" s="1">
        <v>569733</v>
      </c>
      <c r="D20" s="1">
        <v>531352</v>
      </c>
      <c r="E20" s="1">
        <v>285170</v>
      </c>
      <c r="F20" s="1">
        <v>178050</v>
      </c>
      <c r="J20" s="1">
        <v>133260</v>
      </c>
    </row>
    <row r="21" spans="1:10" ht="16" x14ac:dyDescent="0.2">
      <c r="A21" s="7" t="s">
        <v>43</v>
      </c>
      <c r="B21" s="1">
        <v>65142</v>
      </c>
      <c r="C21" s="1">
        <v>11048</v>
      </c>
      <c r="D21" s="1">
        <v>8698</v>
      </c>
      <c r="E21" s="1">
        <v>6616</v>
      </c>
      <c r="F21" s="1">
        <v>37205</v>
      </c>
      <c r="J21" s="1">
        <v>1576</v>
      </c>
    </row>
    <row r="22" spans="1:10" ht="16" x14ac:dyDescent="0.2">
      <c r="A22" s="7" t="s">
        <v>44</v>
      </c>
      <c r="B22" s="1">
        <v>82972</v>
      </c>
      <c r="C22" s="1">
        <v>6752</v>
      </c>
      <c r="D22" s="1">
        <v>19039</v>
      </c>
      <c r="E22" s="1">
        <v>34418</v>
      </c>
      <c r="F22" s="1">
        <v>13430</v>
      </c>
      <c r="J22" s="1">
        <v>9331</v>
      </c>
    </row>
    <row r="23" spans="1:10" ht="16" x14ac:dyDescent="0.2">
      <c r="A23" s="7" t="s">
        <v>45</v>
      </c>
      <c r="B23" s="1">
        <v>57022</v>
      </c>
      <c r="C23" s="1" t="s">
        <v>32</v>
      </c>
      <c r="D23" s="1">
        <v>2125</v>
      </c>
      <c r="E23" s="1">
        <v>33655</v>
      </c>
      <c r="F23" s="1" t="s">
        <v>32</v>
      </c>
      <c r="J23" s="1">
        <v>21242</v>
      </c>
    </row>
    <row r="24" spans="1:10" ht="16" x14ac:dyDescent="0.2">
      <c r="A24" s="6" t="s">
        <v>14</v>
      </c>
    </row>
    <row r="25" spans="1:10" ht="16" x14ac:dyDescent="0.2">
      <c r="A25" s="7" t="s">
        <v>46</v>
      </c>
      <c r="B25" s="1">
        <v>180095</v>
      </c>
      <c r="C25" s="1">
        <v>79277</v>
      </c>
      <c r="D25" s="1">
        <v>39798</v>
      </c>
      <c r="E25" s="1">
        <v>15752</v>
      </c>
      <c r="F25" s="1">
        <v>20956</v>
      </c>
      <c r="J25" s="1">
        <v>24312</v>
      </c>
    </row>
    <row r="26" spans="1:10" ht="16" x14ac:dyDescent="0.2">
      <c r="A26" s="7" t="s">
        <v>47</v>
      </c>
      <c r="B26" s="1">
        <v>3126179</v>
      </c>
      <c r="C26" s="1">
        <v>1087290</v>
      </c>
      <c r="D26" s="1">
        <v>969250</v>
      </c>
      <c r="E26" s="1">
        <v>534904</v>
      </c>
      <c r="F26" s="1">
        <v>286970</v>
      </c>
      <c r="J26" s="1">
        <v>247764</v>
      </c>
    </row>
    <row r="27" spans="1:10" ht="16" x14ac:dyDescent="0.2">
      <c r="A27" s="7" t="s">
        <v>48</v>
      </c>
      <c r="B27" s="1">
        <v>144777</v>
      </c>
      <c r="C27" s="1">
        <v>29121</v>
      </c>
      <c r="D27" s="1">
        <v>58513</v>
      </c>
      <c r="E27" s="1">
        <v>29980</v>
      </c>
      <c r="F27" s="1">
        <v>20357</v>
      </c>
      <c r="J27" s="1">
        <v>6806</v>
      </c>
    </row>
    <row r="28" spans="1:10" ht="16" x14ac:dyDescent="0.2">
      <c r="A28" s="7" t="s">
        <v>49</v>
      </c>
      <c r="B28" s="1">
        <v>95723</v>
      </c>
      <c r="C28" s="1">
        <v>14378</v>
      </c>
      <c r="D28" s="1">
        <v>20917</v>
      </c>
      <c r="E28" s="1">
        <v>14764</v>
      </c>
      <c r="F28" s="1">
        <v>18907</v>
      </c>
      <c r="J28" s="1">
        <v>26756</v>
      </c>
    </row>
    <row r="29" spans="1:10" ht="16" x14ac:dyDescent="0.2">
      <c r="A29" s="7" t="s">
        <v>50</v>
      </c>
      <c r="B29" s="1">
        <v>85124</v>
      </c>
      <c r="C29" s="1">
        <v>1907</v>
      </c>
      <c r="D29" s="1">
        <v>18394</v>
      </c>
      <c r="E29" s="1">
        <v>2958</v>
      </c>
      <c r="F29" s="1">
        <v>45490</v>
      </c>
      <c r="J29" s="1">
        <v>16375</v>
      </c>
    </row>
    <row r="30" spans="1:10" ht="16" x14ac:dyDescent="0.2">
      <c r="A30" s="7" t="s">
        <v>45</v>
      </c>
      <c r="B30" s="1">
        <v>59708</v>
      </c>
      <c r="C30" s="1">
        <v>21145</v>
      </c>
      <c r="D30" s="1" t="s">
        <v>32</v>
      </c>
      <c r="E30" s="1">
        <v>16380</v>
      </c>
      <c r="F30" s="1">
        <v>753</v>
      </c>
      <c r="J30" s="1">
        <v>21430</v>
      </c>
    </row>
    <row r="31" spans="1:10" ht="16" x14ac:dyDescent="0.2">
      <c r="A31" s="6" t="s">
        <v>15</v>
      </c>
    </row>
    <row r="32" spans="1:10" ht="16" x14ac:dyDescent="0.2">
      <c r="A32" s="7" t="s">
        <v>51</v>
      </c>
      <c r="B32" s="1">
        <v>363331</v>
      </c>
      <c r="C32" s="1">
        <v>111851</v>
      </c>
      <c r="D32" s="1">
        <v>105196</v>
      </c>
      <c r="E32" s="1">
        <v>50314</v>
      </c>
      <c r="F32" s="1">
        <v>64852</v>
      </c>
      <c r="J32" s="1">
        <v>31118</v>
      </c>
    </row>
    <row r="33" spans="1:10" ht="16" x14ac:dyDescent="0.2">
      <c r="A33" s="7" t="s">
        <v>52</v>
      </c>
      <c r="B33" s="1">
        <v>3044748</v>
      </c>
      <c r="C33" s="1">
        <v>1086386</v>
      </c>
      <c r="D33" s="1">
        <v>958545</v>
      </c>
      <c r="E33" s="1">
        <v>469534</v>
      </c>
      <c r="F33" s="1">
        <v>286970</v>
      </c>
      <c r="J33" s="1">
        <v>243313</v>
      </c>
    </row>
    <row r="34" spans="1:10" ht="16" x14ac:dyDescent="0.2">
      <c r="A34" s="7" t="s">
        <v>53</v>
      </c>
      <c r="B34" s="1">
        <v>189945</v>
      </c>
      <c r="C34" s="1">
        <v>13737</v>
      </c>
      <c r="D34" s="1">
        <v>41006</v>
      </c>
      <c r="E34" s="1">
        <v>46763</v>
      </c>
      <c r="F34" s="1">
        <v>40858</v>
      </c>
      <c r="J34" s="1">
        <v>47583</v>
      </c>
    </row>
    <row r="35" spans="1:10" ht="16" x14ac:dyDescent="0.2">
      <c r="A35" s="7" t="s">
        <v>45</v>
      </c>
      <c r="B35" s="1">
        <v>93581</v>
      </c>
      <c r="C35" s="1">
        <v>21145</v>
      </c>
      <c r="D35" s="1">
        <v>2125</v>
      </c>
      <c r="E35" s="1">
        <v>48128</v>
      </c>
      <c r="F35" s="1">
        <v>753</v>
      </c>
      <c r="J35" s="1">
        <v>21430</v>
      </c>
    </row>
    <row r="36" spans="1:10" ht="16" x14ac:dyDescent="0.2">
      <c r="A36" s="6" t="s">
        <v>16</v>
      </c>
    </row>
    <row r="37" spans="1:10" ht="16" x14ac:dyDescent="0.2">
      <c r="A37" s="7" t="s">
        <v>54</v>
      </c>
      <c r="B37" s="1">
        <v>384607</v>
      </c>
      <c r="C37" s="1">
        <v>46096</v>
      </c>
      <c r="D37" s="1">
        <v>82912</v>
      </c>
      <c r="E37" s="1">
        <v>120066</v>
      </c>
      <c r="F37" s="1">
        <v>62178</v>
      </c>
      <c r="G37" s="1">
        <f>SUM(C37:F37)</f>
        <v>311252</v>
      </c>
      <c r="H37" s="1">
        <f>SUM(E37:F37)</f>
        <v>182244</v>
      </c>
      <c r="I37" s="8">
        <f>H37/G37</f>
        <v>0.58551912919435056</v>
      </c>
      <c r="J37" s="1">
        <v>73353</v>
      </c>
    </row>
    <row r="38" spans="1:10" ht="16" x14ac:dyDescent="0.2">
      <c r="A38" s="7" t="s">
        <v>55</v>
      </c>
      <c r="B38" s="1">
        <v>2646516</v>
      </c>
      <c r="C38" s="1">
        <v>971690</v>
      </c>
      <c r="D38" s="1">
        <v>851512</v>
      </c>
      <c r="E38" s="1">
        <v>423389</v>
      </c>
      <c r="F38" s="1">
        <v>195402</v>
      </c>
      <c r="G38" s="1">
        <f t="shared" ref="G38:G41" si="0">SUM(C38:F38)</f>
        <v>2441993</v>
      </c>
      <c r="H38" s="1">
        <f t="shared" ref="H38:H41" si="1">SUM(E38:F38)</f>
        <v>618791</v>
      </c>
      <c r="I38" s="8">
        <f t="shared" ref="I38:I41" si="2">H38/G38</f>
        <v>0.25339589425522513</v>
      </c>
      <c r="J38" s="1">
        <v>204523</v>
      </c>
    </row>
    <row r="39" spans="1:10" ht="16" x14ac:dyDescent="0.2">
      <c r="A39" s="7" t="s">
        <v>56</v>
      </c>
      <c r="B39" s="1">
        <v>231486</v>
      </c>
      <c r="C39" s="1">
        <v>21572</v>
      </c>
      <c r="D39" s="1">
        <v>72889</v>
      </c>
      <c r="E39" s="1">
        <v>29950</v>
      </c>
      <c r="F39" s="1">
        <v>86629</v>
      </c>
      <c r="G39" s="1">
        <f t="shared" si="0"/>
        <v>211040</v>
      </c>
      <c r="H39" s="1">
        <f t="shared" si="1"/>
        <v>116579</v>
      </c>
      <c r="I39" s="8">
        <f t="shared" si="2"/>
        <v>0.55240238817285825</v>
      </c>
      <c r="J39" s="1">
        <v>20445</v>
      </c>
    </row>
    <row r="40" spans="1:10" ht="16" x14ac:dyDescent="0.2">
      <c r="A40" s="7" t="s">
        <v>57</v>
      </c>
      <c r="B40" s="1">
        <v>274519</v>
      </c>
      <c r="C40" s="1">
        <v>152976</v>
      </c>
      <c r="D40" s="1">
        <v>77930</v>
      </c>
      <c r="E40" s="1">
        <v>23183</v>
      </c>
      <c r="F40" s="1">
        <v>10434</v>
      </c>
      <c r="G40" s="1">
        <f t="shared" si="0"/>
        <v>264523</v>
      </c>
      <c r="H40" s="1">
        <f t="shared" si="1"/>
        <v>33617</v>
      </c>
      <c r="I40" s="8">
        <f t="shared" si="2"/>
        <v>0.12708535741693539</v>
      </c>
      <c r="J40" s="1">
        <v>9995</v>
      </c>
    </row>
    <row r="41" spans="1:10" ht="16" x14ac:dyDescent="0.2">
      <c r="A41" s="7" t="s">
        <v>58</v>
      </c>
      <c r="B41" s="1">
        <v>154478</v>
      </c>
      <c r="C41" s="1">
        <v>40784</v>
      </c>
      <c r="D41" s="1">
        <v>21630</v>
      </c>
      <c r="E41" s="1">
        <v>18150</v>
      </c>
      <c r="F41" s="1">
        <v>38789</v>
      </c>
      <c r="G41" s="1">
        <f t="shared" si="0"/>
        <v>119353</v>
      </c>
      <c r="H41" s="1">
        <f t="shared" si="1"/>
        <v>56939</v>
      </c>
      <c r="I41" s="8">
        <f t="shared" si="2"/>
        <v>0.47706383584828199</v>
      </c>
      <c r="J41" s="1">
        <v>35127</v>
      </c>
    </row>
    <row r="42" spans="1:10" ht="16" x14ac:dyDescent="0.2">
      <c r="A42" s="6" t="s">
        <v>17</v>
      </c>
    </row>
    <row r="43" spans="1:10" ht="16" x14ac:dyDescent="0.2">
      <c r="A43" s="7" t="s">
        <v>59</v>
      </c>
      <c r="B43" s="1">
        <v>242998</v>
      </c>
      <c r="C43" s="1">
        <v>9313</v>
      </c>
      <c r="D43" s="1">
        <v>44618</v>
      </c>
      <c r="E43" s="1">
        <v>86921</v>
      </c>
      <c r="F43" s="1">
        <v>63134</v>
      </c>
      <c r="J43" s="1">
        <v>39012</v>
      </c>
    </row>
    <row r="44" spans="1:10" ht="16" x14ac:dyDescent="0.2">
      <c r="A44" s="7" t="s">
        <v>60</v>
      </c>
      <c r="B44" s="1">
        <v>898121</v>
      </c>
      <c r="C44" s="1">
        <v>89712</v>
      </c>
      <c r="D44" s="1">
        <v>360979</v>
      </c>
      <c r="E44" s="1">
        <v>183519</v>
      </c>
      <c r="F44" s="1">
        <v>141606</v>
      </c>
      <c r="J44" s="1">
        <v>122306</v>
      </c>
    </row>
    <row r="45" spans="1:10" ht="16" x14ac:dyDescent="0.2">
      <c r="A45" s="7" t="s">
        <v>61</v>
      </c>
      <c r="B45" s="1">
        <v>821359</v>
      </c>
      <c r="C45" s="1">
        <v>205122</v>
      </c>
      <c r="D45" s="1">
        <v>233740</v>
      </c>
      <c r="E45" s="1">
        <v>161280</v>
      </c>
      <c r="F45" s="1">
        <v>125963</v>
      </c>
      <c r="J45" s="1">
        <v>95254</v>
      </c>
    </row>
    <row r="46" spans="1:10" ht="16" x14ac:dyDescent="0.2">
      <c r="A46" s="7" t="s">
        <v>62</v>
      </c>
      <c r="B46" s="1">
        <v>1729127</v>
      </c>
      <c r="C46" s="1">
        <v>928972</v>
      </c>
      <c r="D46" s="1">
        <v>467536</v>
      </c>
      <c r="E46" s="1">
        <v>183018</v>
      </c>
      <c r="F46" s="1">
        <v>62730</v>
      </c>
      <c r="J46" s="1">
        <v>86871</v>
      </c>
    </row>
    <row r="47" spans="1:10" ht="16" x14ac:dyDescent="0.2">
      <c r="A47" s="6" t="s">
        <v>18</v>
      </c>
    </row>
    <row r="48" spans="1:10" ht="16" x14ac:dyDescent="0.2">
      <c r="A48" s="7" t="s">
        <v>63</v>
      </c>
      <c r="B48" s="1">
        <v>1903412</v>
      </c>
      <c r="C48" s="1">
        <v>737680</v>
      </c>
      <c r="D48" s="1">
        <v>562151</v>
      </c>
      <c r="E48" s="1">
        <v>295115</v>
      </c>
      <c r="F48" s="1">
        <v>161761</v>
      </c>
      <c r="J48" s="1">
        <v>146705</v>
      </c>
    </row>
    <row r="49" spans="1:10" ht="16" x14ac:dyDescent="0.2">
      <c r="A49" s="7" t="s">
        <v>64</v>
      </c>
      <c r="B49" s="1">
        <v>147959</v>
      </c>
      <c r="C49" s="1">
        <v>24433</v>
      </c>
      <c r="D49" s="1">
        <v>42275</v>
      </c>
      <c r="E49" s="1">
        <v>21978</v>
      </c>
      <c r="F49" s="1">
        <v>30673</v>
      </c>
      <c r="J49" s="1">
        <v>28600</v>
      </c>
    </row>
    <row r="50" spans="1:10" ht="16" x14ac:dyDescent="0.2">
      <c r="A50" s="7" t="s">
        <v>65</v>
      </c>
      <c r="B50" s="1">
        <v>482124</v>
      </c>
      <c r="C50" s="1">
        <v>107150</v>
      </c>
      <c r="D50" s="1">
        <v>128382</v>
      </c>
      <c r="E50" s="1">
        <v>119959</v>
      </c>
      <c r="F50" s="1">
        <v>88951</v>
      </c>
      <c r="J50" s="1">
        <v>37682</v>
      </c>
    </row>
    <row r="51" spans="1:10" ht="16" x14ac:dyDescent="0.2">
      <c r="A51" s="7" t="s">
        <v>66</v>
      </c>
      <c r="B51" s="1">
        <v>1127051</v>
      </c>
      <c r="C51" s="1">
        <v>359613</v>
      </c>
      <c r="D51" s="1">
        <v>373056</v>
      </c>
      <c r="E51" s="1">
        <v>173120</v>
      </c>
      <c r="F51" s="1">
        <v>112048</v>
      </c>
      <c r="J51" s="1">
        <v>109214</v>
      </c>
    </row>
    <row r="52" spans="1:10" ht="16" x14ac:dyDescent="0.2">
      <c r="A52" s="7" t="s">
        <v>45</v>
      </c>
      <c r="B52" s="1">
        <v>31058</v>
      </c>
      <c r="C52" s="1">
        <v>4243</v>
      </c>
      <c r="D52" s="1">
        <v>1008</v>
      </c>
      <c r="E52" s="1">
        <v>4566</v>
      </c>
      <c r="F52" s="1" t="s">
        <v>32</v>
      </c>
      <c r="J52" s="1">
        <v>21242</v>
      </c>
    </row>
    <row r="53" spans="1:10" ht="16" x14ac:dyDescent="0.2">
      <c r="A53" s="6" t="s">
        <v>19</v>
      </c>
    </row>
    <row r="54" spans="1:10" ht="16" x14ac:dyDescent="0.2">
      <c r="A54" s="7" t="s">
        <v>67</v>
      </c>
      <c r="B54" s="1">
        <v>342469</v>
      </c>
      <c r="C54" s="1">
        <v>108049</v>
      </c>
      <c r="D54" s="1">
        <v>100294</v>
      </c>
      <c r="E54" s="1">
        <v>64143</v>
      </c>
      <c r="F54" s="1">
        <v>41855</v>
      </c>
      <c r="J54" s="1">
        <v>28127</v>
      </c>
    </row>
    <row r="55" spans="1:10" ht="16" x14ac:dyDescent="0.2">
      <c r="A55" s="7" t="s">
        <v>68</v>
      </c>
      <c r="B55" s="1">
        <v>1191347</v>
      </c>
      <c r="C55" s="1">
        <v>497660</v>
      </c>
      <c r="D55" s="1">
        <v>356925</v>
      </c>
      <c r="E55" s="1">
        <v>188642</v>
      </c>
      <c r="F55" s="1">
        <v>92314</v>
      </c>
      <c r="J55" s="1">
        <v>55807</v>
      </c>
    </row>
    <row r="56" spans="1:10" ht="16" x14ac:dyDescent="0.2">
      <c r="A56" s="7" t="s">
        <v>69</v>
      </c>
      <c r="B56" s="1">
        <v>763740</v>
      </c>
      <c r="C56" s="1">
        <v>247857</v>
      </c>
      <c r="D56" s="1">
        <v>237823</v>
      </c>
      <c r="E56" s="1">
        <v>156949</v>
      </c>
      <c r="F56" s="1">
        <v>51796</v>
      </c>
      <c r="J56" s="1">
        <v>69314</v>
      </c>
    </row>
    <row r="57" spans="1:10" ht="16" x14ac:dyDescent="0.2">
      <c r="A57" s="7" t="s">
        <v>70</v>
      </c>
      <c r="B57" s="1">
        <v>697177</v>
      </c>
      <c r="C57" s="1">
        <v>231854</v>
      </c>
      <c r="D57" s="1">
        <v>208842</v>
      </c>
      <c r="E57" s="1">
        <v>101869</v>
      </c>
      <c r="F57" s="1">
        <v>76528</v>
      </c>
      <c r="J57" s="1">
        <v>78083</v>
      </c>
    </row>
    <row r="58" spans="1:10" ht="16" x14ac:dyDescent="0.2">
      <c r="A58" s="7" t="s">
        <v>71</v>
      </c>
      <c r="B58" s="1">
        <v>273063</v>
      </c>
      <c r="C58" s="1">
        <v>82173</v>
      </c>
      <c r="D58" s="1">
        <v>89655</v>
      </c>
      <c r="E58" s="1">
        <v>45927</v>
      </c>
      <c r="F58" s="1">
        <v>29449</v>
      </c>
      <c r="J58" s="1">
        <v>25859</v>
      </c>
    </row>
    <row r="59" spans="1:10" ht="16" x14ac:dyDescent="0.2">
      <c r="A59" s="7" t="s">
        <v>72</v>
      </c>
      <c r="B59" s="1">
        <v>154885</v>
      </c>
      <c r="C59" s="1">
        <v>36242</v>
      </c>
      <c r="D59" s="1">
        <v>49722</v>
      </c>
      <c r="E59" s="1">
        <v>8605</v>
      </c>
      <c r="F59" s="1">
        <v>27153</v>
      </c>
      <c r="J59" s="1">
        <v>33163</v>
      </c>
    </row>
    <row r="60" spans="1:10" ht="16" x14ac:dyDescent="0.2">
      <c r="A60" s="7" t="s">
        <v>73</v>
      </c>
      <c r="B60" s="1">
        <v>268925</v>
      </c>
      <c r="C60" s="1">
        <v>29283</v>
      </c>
      <c r="D60" s="1">
        <v>63612</v>
      </c>
      <c r="E60" s="1">
        <v>48602</v>
      </c>
      <c r="F60" s="1">
        <v>74338</v>
      </c>
      <c r="J60" s="1">
        <v>53090</v>
      </c>
    </row>
    <row r="61" spans="1:10" ht="16" x14ac:dyDescent="0.2">
      <c r="A61" s="6" t="s">
        <v>20</v>
      </c>
    </row>
    <row r="62" spans="1:10" ht="16" x14ac:dyDescent="0.2">
      <c r="A62" s="7" t="s">
        <v>74</v>
      </c>
      <c r="B62" s="1">
        <v>1223027</v>
      </c>
      <c r="C62" s="1">
        <v>379202</v>
      </c>
      <c r="D62" s="1">
        <v>314736</v>
      </c>
      <c r="E62" s="1">
        <v>174965</v>
      </c>
      <c r="F62" s="1">
        <v>205185</v>
      </c>
      <c r="G62" s="1">
        <f>SUM(C62:F62)</f>
        <v>1074088</v>
      </c>
      <c r="H62" s="1">
        <f>SUM(E62:F62)</f>
        <v>380150</v>
      </c>
      <c r="I62" s="8">
        <f>H62/G62</f>
        <v>0.35392816975890246</v>
      </c>
      <c r="J62" s="1">
        <v>148941</v>
      </c>
    </row>
    <row r="63" spans="1:10" ht="16" x14ac:dyDescent="0.2">
      <c r="A63" s="7" t="s">
        <v>75</v>
      </c>
      <c r="B63" s="1">
        <v>2468578</v>
      </c>
      <c r="C63" s="1">
        <v>853917</v>
      </c>
      <c r="D63" s="1">
        <v>792137</v>
      </c>
      <c r="E63" s="1">
        <v>439773</v>
      </c>
      <c r="F63" s="1">
        <v>188249</v>
      </c>
      <c r="G63" s="1">
        <f>SUM(C63:F63)</f>
        <v>2274076</v>
      </c>
      <c r="H63" s="1">
        <f>SUM(E63:F63)</f>
        <v>628022</v>
      </c>
      <c r="I63" s="8">
        <f>H63/G63</f>
        <v>0.27616579217229326</v>
      </c>
      <c r="J63" s="1">
        <v>194503</v>
      </c>
    </row>
    <row r="64" spans="1:10" ht="32" x14ac:dyDescent="0.2">
      <c r="A64" s="6" t="s">
        <v>21</v>
      </c>
    </row>
    <row r="65" spans="1:10" ht="16" x14ac:dyDescent="0.2">
      <c r="A65" s="7" t="s">
        <v>51</v>
      </c>
      <c r="B65" s="1">
        <v>312943</v>
      </c>
      <c r="C65" s="1">
        <v>28378</v>
      </c>
      <c r="D65" s="1">
        <v>70454</v>
      </c>
      <c r="E65" s="1">
        <v>67285</v>
      </c>
      <c r="F65" s="1">
        <v>124535</v>
      </c>
      <c r="J65" s="1">
        <v>22291</v>
      </c>
    </row>
    <row r="66" spans="1:10" ht="16" x14ac:dyDescent="0.2">
      <c r="A66" s="7" t="s">
        <v>52</v>
      </c>
      <c r="B66" s="1">
        <v>3236978</v>
      </c>
      <c r="C66" s="1">
        <v>1204459</v>
      </c>
      <c r="D66" s="1">
        <v>1034562</v>
      </c>
      <c r="E66" s="1">
        <v>545546</v>
      </c>
      <c r="F66" s="1">
        <v>268898</v>
      </c>
      <c r="J66" s="1">
        <v>183513</v>
      </c>
    </row>
    <row r="67" spans="1:10" ht="16" x14ac:dyDescent="0.2">
      <c r="A67" s="7" t="s">
        <v>45</v>
      </c>
      <c r="B67" s="1">
        <v>141684</v>
      </c>
      <c r="C67" s="1">
        <v>282</v>
      </c>
      <c r="D67" s="1">
        <v>1856</v>
      </c>
      <c r="E67" s="1">
        <v>1907</v>
      </c>
      <c r="F67" s="1" t="s">
        <v>32</v>
      </c>
      <c r="J67" s="1">
        <v>137639</v>
      </c>
    </row>
    <row r="68" spans="1:10" ht="16" x14ac:dyDescent="0.2">
      <c r="A68" s="6" t="s">
        <v>22</v>
      </c>
    </row>
    <row r="69" spans="1:10" ht="16" x14ac:dyDescent="0.2">
      <c r="A69" s="7" t="s">
        <v>51</v>
      </c>
      <c r="B69" s="1">
        <v>2244499</v>
      </c>
      <c r="C69" s="1">
        <v>889970</v>
      </c>
      <c r="D69" s="1">
        <v>718649</v>
      </c>
      <c r="E69" s="1">
        <v>360768</v>
      </c>
      <c r="F69" s="1">
        <v>188312</v>
      </c>
      <c r="J69" s="1">
        <v>86802</v>
      </c>
    </row>
    <row r="70" spans="1:10" ht="16" x14ac:dyDescent="0.2">
      <c r="A70" s="7" t="s">
        <v>52</v>
      </c>
      <c r="B70" s="1">
        <v>1304262</v>
      </c>
      <c r="C70" s="1">
        <v>343149</v>
      </c>
      <c r="D70" s="1">
        <v>388224</v>
      </c>
      <c r="E70" s="1">
        <v>248766</v>
      </c>
      <c r="F70" s="1">
        <v>205121</v>
      </c>
      <c r="J70" s="1">
        <v>119003</v>
      </c>
    </row>
    <row r="71" spans="1:10" ht="16" x14ac:dyDescent="0.2">
      <c r="A71" s="7" t="s">
        <v>45</v>
      </c>
      <c r="B71" s="1">
        <v>142844</v>
      </c>
      <c r="C71" s="1" t="s">
        <v>32</v>
      </c>
      <c r="D71" s="1" t="s">
        <v>32</v>
      </c>
      <c r="E71" s="1">
        <v>5204</v>
      </c>
      <c r="F71" s="1" t="s">
        <v>32</v>
      </c>
      <c r="J71" s="1">
        <v>137639</v>
      </c>
    </row>
    <row r="72" spans="1:10" ht="16" x14ac:dyDescent="0.2">
      <c r="A72" s="6" t="s">
        <v>23</v>
      </c>
    </row>
    <row r="73" spans="1:10" ht="16" x14ac:dyDescent="0.2">
      <c r="A73" s="7" t="s">
        <v>76</v>
      </c>
      <c r="B73" s="1">
        <v>363584</v>
      </c>
      <c r="C73" s="1">
        <v>35486</v>
      </c>
      <c r="D73" s="1">
        <v>108370</v>
      </c>
      <c r="E73" s="1">
        <v>108959</v>
      </c>
      <c r="F73" s="1">
        <v>109841</v>
      </c>
      <c r="G73" s="1">
        <f>SUM(C73:F73)</f>
        <v>362656</v>
      </c>
      <c r="H73" s="1">
        <f>SUM(E73:F73)</f>
        <v>218800</v>
      </c>
      <c r="I73" s="8">
        <f>H73/G73</f>
        <v>0.6033265684284832</v>
      </c>
      <c r="J73" s="1">
        <v>928</v>
      </c>
    </row>
    <row r="74" spans="1:10" ht="16" x14ac:dyDescent="0.2">
      <c r="A74" s="7" t="s">
        <v>77</v>
      </c>
      <c r="B74" s="1">
        <v>153849</v>
      </c>
      <c r="C74" s="1">
        <v>46787</v>
      </c>
      <c r="D74" s="1">
        <v>27029</v>
      </c>
      <c r="E74" s="1">
        <v>28200</v>
      </c>
      <c r="F74" s="1">
        <v>51832</v>
      </c>
      <c r="G74" s="1">
        <f>SUM(C74:F74)</f>
        <v>153848</v>
      </c>
      <c r="H74" s="1">
        <f>SUM(E74:F74)</f>
        <v>80032</v>
      </c>
      <c r="I74" s="8">
        <f>H74/G74</f>
        <v>0.52020175757890907</v>
      </c>
      <c r="J74" s="1" t="s">
        <v>32</v>
      </c>
    </row>
    <row r="75" spans="1:10" ht="16" x14ac:dyDescent="0.2">
      <c r="A75" s="7" t="s">
        <v>78</v>
      </c>
      <c r="B75" s="1">
        <v>234418</v>
      </c>
      <c r="C75" s="1">
        <v>44676</v>
      </c>
      <c r="D75" s="1">
        <v>89643</v>
      </c>
      <c r="E75" s="1">
        <v>65628</v>
      </c>
      <c r="F75" s="1">
        <v>34471</v>
      </c>
      <c r="J75" s="1" t="s">
        <v>32</v>
      </c>
    </row>
    <row r="76" spans="1:10" ht="16" x14ac:dyDescent="0.2">
      <c r="A76" s="7" t="s">
        <v>79</v>
      </c>
      <c r="B76" s="1">
        <v>314705</v>
      </c>
      <c r="C76" s="1">
        <v>80259</v>
      </c>
      <c r="D76" s="1">
        <v>124959</v>
      </c>
      <c r="E76" s="1">
        <v>74581</v>
      </c>
      <c r="F76" s="1">
        <v>34390</v>
      </c>
      <c r="J76" s="1">
        <v>516</v>
      </c>
    </row>
    <row r="77" spans="1:10" ht="16" x14ac:dyDescent="0.2">
      <c r="A77" s="7" t="s">
        <v>175</v>
      </c>
      <c r="C77" s="1">
        <f>SUM(C73:C76)</f>
        <v>207208</v>
      </c>
      <c r="D77" s="1">
        <f>SUM(D73:D76)</f>
        <v>350001</v>
      </c>
      <c r="E77" s="1">
        <f>SUM(E73:E76)</f>
        <v>277368</v>
      </c>
      <c r="F77" s="1">
        <f>SUM(F73:F76)</f>
        <v>230534</v>
      </c>
      <c r="G77" s="1">
        <f>SUM(C77:F77)</f>
        <v>1065111</v>
      </c>
      <c r="H77" s="1">
        <f>SUM(E77:F77)</f>
        <v>507902</v>
      </c>
      <c r="I77" s="8">
        <f>H77/G77</f>
        <v>0.47685358615205364</v>
      </c>
    </row>
    <row r="78" spans="1:10" x14ac:dyDescent="0.2">
      <c r="A78" s="7"/>
    </row>
    <row r="79" spans="1:10" ht="16" x14ac:dyDescent="0.2">
      <c r="A79" s="7" t="s">
        <v>80</v>
      </c>
      <c r="B79" s="1">
        <v>358966</v>
      </c>
      <c r="C79" s="1">
        <v>100018</v>
      </c>
      <c r="D79" s="1">
        <v>143934</v>
      </c>
      <c r="E79" s="1">
        <v>79943</v>
      </c>
      <c r="F79" s="1">
        <v>35071</v>
      </c>
      <c r="J79" s="1" t="s">
        <v>32</v>
      </c>
    </row>
    <row r="80" spans="1:10" ht="16" x14ac:dyDescent="0.2">
      <c r="A80" s="7" t="s">
        <v>81</v>
      </c>
      <c r="B80" s="1">
        <v>453314</v>
      </c>
      <c r="C80" s="1">
        <v>141405</v>
      </c>
      <c r="D80" s="1">
        <v>191067</v>
      </c>
      <c r="E80" s="1">
        <v>88456</v>
      </c>
      <c r="F80" s="1">
        <v>32387</v>
      </c>
      <c r="J80" s="1" t="s">
        <v>32</v>
      </c>
    </row>
    <row r="81" spans="1:10" ht="16" x14ac:dyDescent="0.2">
      <c r="A81" s="7" t="s">
        <v>82</v>
      </c>
      <c r="B81" s="1">
        <v>326739</v>
      </c>
      <c r="C81" s="1">
        <v>186903</v>
      </c>
      <c r="D81" s="1">
        <v>104539</v>
      </c>
      <c r="E81" s="1">
        <v>33390</v>
      </c>
      <c r="F81" s="1">
        <v>1907</v>
      </c>
      <c r="J81" s="1" t="s">
        <v>32</v>
      </c>
    </row>
    <row r="82" spans="1:10" ht="16" x14ac:dyDescent="0.2">
      <c r="A82" s="7" t="s">
        <v>83</v>
      </c>
      <c r="B82" s="1">
        <v>509061</v>
      </c>
      <c r="C82" s="1">
        <v>400934</v>
      </c>
      <c r="D82" s="1">
        <v>74461</v>
      </c>
      <c r="E82" s="1">
        <v>31054</v>
      </c>
      <c r="F82" s="1">
        <v>2613</v>
      </c>
      <c r="J82" s="1" t="s">
        <v>32</v>
      </c>
    </row>
    <row r="83" spans="1:10" x14ac:dyDescent="0.2">
      <c r="A83" s="7"/>
      <c r="C83" s="1">
        <f>SUM(C79:C82)</f>
        <v>829260</v>
      </c>
      <c r="D83" s="1">
        <f>SUM(D79:D82)</f>
        <v>514001</v>
      </c>
      <c r="E83" s="1">
        <f>SUM(E79:E82)</f>
        <v>232843</v>
      </c>
      <c r="F83" s="1">
        <f>SUM(F79:F82)</f>
        <v>71978</v>
      </c>
      <c r="G83" s="1">
        <f>SUM(C83:F83)</f>
        <v>1648082</v>
      </c>
    </row>
    <row r="84" spans="1:10" ht="16" x14ac:dyDescent="0.2">
      <c r="A84" s="7" t="s">
        <v>176</v>
      </c>
      <c r="G84" s="1">
        <f>G83+G77</f>
        <v>2713193</v>
      </c>
    </row>
    <row r="85" spans="1:10" ht="16" x14ac:dyDescent="0.2">
      <c r="A85" s="7" t="s">
        <v>45</v>
      </c>
      <c r="B85" s="1">
        <v>976969</v>
      </c>
      <c r="C85" s="1">
        <v>196650</v>
      </c>
      <c r="D85" s="1">
        <v>242871</v>
      </c>
      <c r="E85" s="1">
        <v>104526</v>
      </c>
      <c r="F85" s="1">
        <v>90922</v>
      </c>
      <c r="J85" s="1">
        <v>341999</v>
      </c>
    </row>
    <row r="86" spans="1:10" ht="16" x14ac:dyDescent="0.2">
      <c r="A86" s="6" t="s">
        <v>24</v>
      </c>
    </row>
    <row r="87" spans="1:10" ht="32" x14ac:dyDescent="0.2">
      <c r="A87" s="7" t="s">
        <v>84</v>
      </c>
      <c r="B87" s="1">
        <v>2461361</v>
      </c>
      <c r="C87" s="1">
        <v>1129147</v>
      </c>
      <c r="D87" s="1">
        <v>780424</v>
      </c>
      <c r="E87" s="1">
        <v>374891</v>
      </c>
      <c r="F87" s="1">
        <v>175971</v>
      </c>
      <c r="J87" s="1">
        <v>928</v>
      </c>
    </row>
    <row r="88" spans="1:10" ht="16" x14ac:dyDescent="0.2">
      <c r="A88" s="7" t="s">
        <v>85</v>
      </c>
      <c r="B88" s="1">
        <v>1130644</v>
      </c>
      <c r="C88" s="1">
        <v>256394</v>
      </c>
      <c r="D88" s="1">
        <v>427677</v>
      </c>
      <c r="E88" s="1">
        <v>282118</v>
      </c>
      <c r="F88" s="1">
        <v>163012</v>
      </c>
      <c r="J88" s="1">
        <v>1444</v>
      </c>
    </row>
    <row r="89" spans="1:10" ht="32" x14ac:dyDescent="0.2">
      <c r="A89" s="7" t="s">
        <v>86</v>
      </c>
      <c r="B89" s="1">
        <v>918962</v>
      </c>
      <c r="C89" s="1">
        <v>146502</v>
      </c>
      <c r="D89" s="1">
        <v>389357</v>
      </c>
      <c r="E89" s="1">
        <v>225804</v>
      </c>
      <c r="F89" s="1">
        <v>156372</v>
      </c>
      <c r="J89" s="1">
        <v>928</v>
      </c>
    </row>
    <row r="90" spans="1:10" ht="16" x14ac:dyDescent="0.2">
      <c r="A90" s="7" t="s">
        <v>87</v>
      </c>
      <c r="B90" s="1">
        <v>227218</v>
      </c>
      <c r="C90" s="1">
        <v>10414</v>
      </c>
      <c r="D90" s="1">
        <v>78896</v>
      </c>
      <c r="E90" s="1">
        <v>34734</v>
      </c>
      <c r="F90" s="1">
        <v>103174</v>
      </c>
      <c r="J90" s="1" t="s">
        <v>32</v>
      </c>
    </row>
    <row r="91" spans="1:10" ht="16" x14ac:dyDescent="0.2">
      <c r="A91" s="7" t="s">
        <v>88</v>
      </c>
      <c r="B91" s="1">
        <v>45307</v>
      </c>
      <c r="C91" s="1">
        <v>7807</v>
      </c>
      <c r="D91" s="1">
        <v>13321</v>
      </c>
      <c r="E91" s="1">
        <v>9646</v>
      </c>
      <c r="F91" s="1">
        <v>14533</v>
      </c>
      <c r="J91" s="1" t="s">
        <v>32</v>
      </c>
    </row>
    <row r="92" spans="1:10" ht="32" x14ac:dyDescent="0.2">
      <c r="A92" s="7" t="s">
        <v>89</v>
      </c>
      <c r="B92" s="1">
        <v>86257</v>
      </c>
      <c r="C92" s="1">
        <v>9564</v>
      </c>
      <c r="D92" s="1">
        <v>31673</v>
      </c>
      <c r="E92" s="1">
        <v>29377</v>
      </c>
      <c r="F92" s="1">
        <v>15643</v>
      </c>
      <c r="J92" s="1" t="s">
        <v>32</v>
      </c>
    </row>
    <row r="93" spans="1:10" ht="16" x14ac:dyDescent="0.2">
      <c r="A93" s="7" t="s">
        <v>90</v>
      </c>
      <c r="B93" s="1">
        <v>298787</v>
      </c>
      <c r="C93" s="1">
        <v>6048</v>
      </c>
      <c r="D93" s="1">
        <v>82088</v>
      </c>
      <c r="E93" s="1">
        <v>100974</v>
      </c>
      <c r="F93" s="1">
        <v>109677</v>
      </c>
      <c r="G93" s="1">
        <f>SUM(C93:F93)</f>
        <v>298787</v>
      </c>
      <c r="H93" s="1">
        <f>E93+F93</f>
        <v>210651</v>
      </c>
      <c r="I93" s="8">
        <f>H93/G93</f>
        <v>0.7050206334278265</v>
      </c>
      <c r="J93" s="1" t="s">
        <v>32</v>
      </c>
    </row>
    <row r="94" spans="1:10" ht="32" x14ac:dyDescent="0.2">
      <c r="A94" s="7" t="s">
        <v>91</v>
      </c>
      <c r="B94" s="1">
        <v>32183</v>
      </c>
      <c r="C94" s="1" t="s">
        <v>32</v>
      </c>
      <c r="D94" s="1">
        <v>12552</v>
      </c>
      <c r="E94" s="1">
        <v>5132</v>
      </c>
      <c r="F94" s="1">
        <v>14499</v>
      </c>
      <c r="J94" s="1" t="s">
        <v>32</v>
      </c>
    </row>
    <row r="95" spans="1:10" ht="16" x14ac:dyDescent="0.2">
      <c r="A95" s="7" t="s">
        <v>92</v>
      </c>
      <c r="B95" s="1">
        <v>111852</v>
      </c>
      <c r="C95" s="1">
        <v>7165</v>
      </c>
      <c r="D95" s="1">
        <v>29919</v>
      </c>
      <c r="E95" s="1">
        <v>14894</v>
      </c>
      <c r="F95" s="1">
        <v>58945</v>
      </c>
      <c r="J95" s="1">
        <v>928</v>
      </c>
    </row>
    <row r="96" spans="1:10" ht="16" x14ac:dyDescent="0.2">
      <c r="A96" s="7" t="s">
        <v>93</v>
      </c>
      <c r="B96" s="1">
        <v>96351</v>
      </c>
      <c r="C96" s="1">
        <v>1636</v>
      </c>
      <c r="D96" s="1">
        <v>13616</v>
      </c>
      <c r="E96" s="1">
        <v>9840</v>
      </c>
      <c r="F96" s="1">
        <v>71259</v>
      </c>
      <c r="J96" s="1" t="s">
        <v>32</v>
      </c>
    </row>
    <row r="97" spans="1:10" ht="16" x14ac:dyDescent="0.2">
      <c r="A97" s="7" t="s">
        <v>94</v>
      </c>
      <c r="B97" s="1">
        <v>117766</v>
      </c>
      <c r="C97" s="1">
        <v>38848</v>
      </c>
      <c r="D97" s="1">
        <v>21368</v>
      </c>
      <c r="E97" s="1">
        <v>18744</v>
      </c>
      <c r="F97" s="1">
        <v>38805</v>
      </c>
      <c r="J97" s="1" t="s">
        <v>32</v>
      </c>
    </row>
    <row r="98" spans="1:10" ht="16" x14ac:dyDescent="0.2">
      <c r="A98" s="7" t="s">
        <v>45</v>
      </c>
      <c r="B98" s="1">
        <v>511683</v>
      </c>
      <c r="C98" s="1">
        <v>44357</v>
      </c>
      <c r="D98" s="1">
        <v>88581</v>
      </c>
      <c r="E98" s="1">
        <v>30414</v>
      </c>
      <c r="F98" s="1">
        <v>6332</v>
      </c>
      <c r="J98" s="1">
        <v>341999</v>
      </c>
    </row>
    <row r="99" spans="1:10" ht="16" x14ac:dyDescent="0.2">
      <c r="A99" s="6" t="s">
        <v>25</v>
      </c>
    </row>
    <row r="100" spans="1:10" ht="16" x14ac:dyDescent="0.2">
      <c r="A100" s="7" t="s">
        <v>95</v>
      </c>
      <c r="B100" s="1">
        <v>21065</v>
      </c>
      <c r="C100" s="1" t="s">
        <v>32</v>
      </c>
      <c r="D100" s="1" t="s">
        <v>32</v>
      </c>
      <c r="E100" s="1">
        <v>2571</v>
      </c>
      <c r="F100" s="1">
        <v>11082</v>
      </c>
      <c r="J100" s="1">
        <v>7412</v>
      </c>
    </row>
    <row r="101" spans="1:10" ht="16" x14ac:dyDescent="0.2">
      <c r="A101" s="7" t="s">
        <v>96</v>
      </c>
      <c r="B101" s="1">
        <v>7630</v>
      </c>
      <c r="C101" s="1">
        <v>1691</v>
      </c>
      <c r="D101" s="1" t="s">
        <v>32</v>
      </c>
      <c r="E101" s="1">
        <v>5939</v>
      </c>
      <c r="F101" s="1" t="s">
        <v>32</v>
      </c>
      <c r="J101" s="1" t="s">
        <v>32</v>
      </c>
    </row>
    <row r="102" spans="1:10" ht="16" x14ac:dyDescent="0.2">
      <c r="A102" s="7" t="s">
        <v>97</v>
      </c>
      <c r="B102" s="1">
        <v>22873</v>
      </c>
      <c r="C102" s="1" t="s">
        <v>32</v>
      </c>
      <c r="D102" s="1">
        <v>9208</v>
      </c>
      <c r="E102" s="1" t="s">
        <v>32</v>
      </c>
      <c r="F102" s="1">
        <v>13665</v>
      </c>
      <c r="J102" s="1" t="s">
        <v>32</v>
      </c>
    </row>
    <row r="103" spans="1:10" ht="16" x14ac:dyDescent="0.2">
      <c r="A103" s="7" t="s">
        <v>98</v>
      </c>
      <c r="B103" s="1" t="s">
        <v>32</v>
      </c>
      <c r="C103" s="1" t="s">
        <v>32</v>
      </c>
      <c r="D103" s="1" t="s">
        <v>32</v>
      </c>
      <c r="E103" s="1" t="s">
        <v>32</v>
      </c>
      <c r="F103" s="1" t="s">
        <v>32</v>
      </c>
      <c r="J103" s="1" t="s">
        <v>32</v>
      </c>
    </row>
    <row r="104" spans="1:10" ht="16" x14ac:dyDescent="0.2">
      <c r="A104" s="7" t="s">
        <v>99</v>
      </c>
      <c r="B104" s="1">
        <v>3570422</v>
      </c>
      <c r="C104" s="1">
        <v>1222572</v>
      </c>
      <c r="D104" s="1">
        <v>1097664</v>
      </c>
      <c r="E104" s="1">
        <v>602309</v>
      </c>
      <c r="F104" s="1">
        <v>368686</v>
      </c>
      <c r="J104" s="1">
        <v>279192</v>
      </c>
    </row>
    <row r="105" spans="1:10" ht="16" x14ac:dyDescent="0.2">
      <c r="A105" s="7" t="s">
        <v>45</v>
      </c>
      <c r="B105" s="1">
        <v>69614</v>
      </c>
      <c r="C105" s="1">
        <v>8856</v>
      </c>
      <c r="D105" s="1" t="s">
        <v>32</v>
      </c>
      <c r="E105" s="1">
        <v>3919</v>
      </c>
      <c r="F105" s="1" t="s">
        <v>32</v>
      </c>
      <c r="J105" s="1">
        <v>56840</v>
      </c>
    </row>
    <row r="106" spans="1:10" ht="16" x14ac:dyDescent="0.2">
      <c r="A106" s="6" t="s">
        <v>26</v>
      </c>
    </row>
    <row r="107" spans="1:10" ht="16" x14ac:dyDescent="0.2">
      <c r="A107" s="7" t="s">
        <v>100</v>
      </c>
      <c r="B107" s="1">
        <v>2038171</v>
      </c>
      <c r="C107" s="1">
        <v>881940</v>
      </c>
      <c r="D107" s="1">
        <v>702632</v>
      </c>
      <c r="E107" s="1">
        <v>324247</v>
      </c>
      <c r="F107" s="1">
        <v>128836</v>
      </c>
      <c r="J107" s="1">
        <v>516</v>
      </c>
    </row>
    <row r="108" spans="1:10" ht="16" x14ac:dyDescent="0.2">
      <c r="A108" s="7" t="s">
        <v>101</v>
      </c>
      <c r="B108" s="1">
        <v>812171</v>
      </c>
      <c r="C108" s="1">
        <v>210060</v>
      </c>
      <c r="D108" s="1">
        <v>234031</v>
      </c>
      <c r="E108" s="1">
        <v>199326</v>
      </c>
      <c r="F108" s="1">
        <v>168754</v>
      </c>
      <c r="J108" s="1" t="s">
        <v>32</v>
      </c>
    </row>
    <row r="109" spans="1:10" ht="16" x14ac:dyDescent="0.2">
      <c r="A109" s="7" t="s">
        <v>102</v>
      </c>
      <c r="B109" s="1">
        <v>59451</v>
      </c>
      <c r="C109" s="1">
        <v>8902</v>
      </c>
      <c r="D109" s="1">
        <v>8450</v>
      </c>
      <c r="E109" s="1">
        <v>23538</v>
      </c>
      <c r="F109" s="1">
        <v>18560</v>
      </c>
      <c r="J109" s="1" t="s">
        <v>32</v>
      </c>
    </row>
    <row r="110" spans="1:10" ht="16" x14ac:dyDescent="0.2">
      <c r="A110" s="7" t="s">
        <v>103</v>
      </c>
      <c r="B110" s="1">
        <v>492</v>
      </c>
      <c r="C110" s="1">
        <v>492</v>
      </c>
      <c r="D110" s="1" t="s">
        <v>32</v>
      </c>
      <c r="E110" s="1" t="s">
        <v>32</v>
      </c>
      <c r="F110" s="1" t="s">
        <v>32</v>
      </c>
      <c r="J110" s="1" t="s">
        <v>32</v>
      </c>
    </row>
    <row r="111" spans="1:10" ht="16" x14ac:dyDescent="0.2">
      <c r="A111" s="7" t="s">
        <v>45</v>
      </c>
      <c r="B111" s="1">
        <v>781320</v>
      </c>
      <c r="C111" s="1">
        <v>131724</v>
      </c>
      <c r="D111" s="1">
        <v>161759</v>
      </c>
      <c r="E111" s="1">
        <v>67626</v>
      </c>
      <c r="F111" s="1">
        <v>77283</v>
      </c>
      <c r="J111" s="1">
        <v>342928</v>
      </c>
    </row>
    <row r="112" spans="1:10" ht="16" x14ac:dyDescent="0.2">
      <c r="A112" s="6" t="s">
        <v>27</v>
      </c>
    </row>
    <row r="113" spans="1:10" ht="16" x14ac:dyDescent="0.2">
      <c r="A113" s="7" t="s">
        <v>100</v>
      </c>
      <c r="B113" s="1">
        <v>2417158</v>
      </c>
      <c r="C113" s="1">
        <v>968556</v>
      </c>
      <c r="D113" s="1">
        <v>777463</v>
      </c>
      <c r="E113" s="1">
        <v>428209</v>
      </c>
      <c r="F113" s="1">
        <v>242413</v>
      </c>
      <c r="J113" s="1">
        <v>516</v>
      </c>
    </row>
    <row r="114" spans="1:10" ht="16" x14ac:dyDescent="0.2">
      <c r="A114" s="7" t="s">
        <v>101</v>
      </c>
      <c r="B114" s="1">
        <v>414541</v>
      </c>
      <c r="C114" s="1">
        <v>128492</v>
      </c>
      <c r="D114" s="1">
        <v>156020</v>
      </c>
      <c r="E114" s="1">
        <v>93371</v>
      </c>
      <c r="F114" s="1">
        <v>36658</v>
      </c>
      <c r="J114" s="1" t="s">
        <v>32</v>
      </c>
    </row>
    <row r="115" spans="1:10" ht="16" x14ac:dyDescent="0.2">
      <c r="A115" s="7" t="s">
        <v>102</v>
      </c>
      <c r="B115" s="1">
        <v>49975</v>
      </c>
      <c r="C115" s="1">
        <v>2397</v>
      </c>
      <c r="D115" s="1">
        <v>7208</v>
      </c>
      <c r="E115" s="1">
        <v>3808</v>
      </c>
      <c r="F115" s="1">
        <v>36564</v>
      </c>
      <c r="J115" s="1" t="s">
        <v>32</v>
      </c>
    </row>
    <row r="116" spans="1:10" ht="16" x14ac:dyDescent="0.2">
      <c r="A116" s="7" t="s">
        <v>103</v>
      </c>
      <c r="B116" s="1">
        <v>24239</v>
      </c>
      <c r="C116" s="1" t="s">
        <v>32</v>
      </c>
      <c r="D116" s="1">
        <v>2516</v>
      </c>
      <c r="E116" s="1">
        <v>21723</v>
      </c>
      <c r="F116" s="1" t="s">
        <v>32</v>
      </c>
      <c r="J116" s="1" t="s">
        <v>32</v>
      </c>
    </row>
    <row r="117" spans="1:10" ht="16" x14ac:dyDescent="0.2">
      <c r="A117" s="7" t="s">
        <v>45</v>
      </c>
      <c r="B117" s="1">
        <v>785693</v>
      </c>
      <c r="C117" s="1">
        <v>133674</v>
      </c>
      <c r="D117" s="1">
        <v>163665</v>
      </c>
      <c r="E117" s="1">
        <v>67626</v>
      </c>
      <c r="F117" s="1">
        <v>77799</v>
      </c>
      <c r="J117" s="1">
        <v>342928</v>
      </c>
    </row>
    <row r="118" spans="1:10" ht="16" x14ac:dyDescent="0.2">
      <c r="A118" s="6" t="s">
        <v>28</v>
      </c>
    </row>
    <row r="119" spans="1:10" ht="16" x14ac:dyDescent="0.2">
      <c r="A119" s="7" t="s">
        <v>100</v>
      </c>
      <c r="B119" s="1">
        <v>1821575</v>
      </c>
      <c r="C119" s="1">
        <v>806475</v>
      </c>
      <c r="D119" s="1">
        <v>589518</v>
      </c>
      <c r="E119" s="1">
        <v>298028</v>
      </c>
      <c r="F119" s="1">
        <v>127038</v>
      </c>
      <c r="J119" s="1">
        <v>516</v>
      </c>
    </row>
    <row r="120" spans="1:10" ht="16" x14ac:dyDescent="0.2">
      <c r="A120" s="7" t="s">
        <v>101</v>
      </c>
      <c r="B120" s="1">
        <v>948614</v>
      </c>
      <c r="C120" s="1">
        <v>276553</v>
      </c>
      <c r="D120" s="1">
        <v>325941</v>
      </c>
      <c r="E120" s="1">
        <v>213577</v>
      </c>
      <c r="F120" s="1">
        <v>132543</v>
      </c>
      <c r="J120" s="1" t="s">
        <v>32</v>
      </c>
    </row>
    <row r="121" spans="1:10" ht="16" x14ac:dyDescent="0.2">
      <c r="A121" s="7" t="s">
        <v>102</v>
      </c>
      <c r="B121" s="1">
        <v>137549</v>
      </c>
      <c r="C121" s="1">
        <v>18367</v>
      </c>
      <c r="D121" s="1">
        <v>28883</v>
      </c>
      <c r="E121" s="1">
        <v>35506</v>
      </c>
      <c r="F121" s="1">
        <v>54794</v>
      </c>
      <c r="J121" s="1" t="s">
        <v>32</v>
      </c>
    </row>
    <row r="122" spans="1:10" ht="16" x14ac:dyDescent="0.2">
      <c r="A122" s="7" t="s">
        <v>103</v>
      </c>
      <c r="B122" s="1">
        <v>1259</v>
      </c>
      <c r="C122" s="1" t="s">
        <v>32</v>
      </c>
      <c r="D122" s="1" t="s">
        <v>32</v>
      </c>
      <c r="E122" s="1" t="s">
        <v>32</v>
      </c>
      <c r="F122" s="1">
        <v>1259</v>
      </c>
      <c r="J122" s="1" t="s">
        <v>32</v>
      </c>
    </row>
    <row r="123" spans="1:10" ht="16" x14ac:dyDescent="0.2">
      <c r="A123" s="7" t="s">
        <v>45</v>
      </c>
      <c r="B123" s="1">
        <v>782607</v>
      </c>
      <c r="C123" s="1">
        <v>131724</v>
      </c>
      <c r="D123" s="1">
        <v>162531</v>
      </c>
      <c r="E123" s="1">
        <v>67626</v>
      </c>
      <c r="F123" s="1">
        <v>77799</v>
      </c>
      <c r="J123" s="1">
        <v>342928</v>
      </c>
    </row>
    <row r="124" spans="1:10" ht="16" x14ac:dyDescent="0.2">
      <c r="A124" s="6" t="s">
        <v>29</v>
      </c>
    </row>
    <row r="125" spans="1:10" ht="16" x14ac:dyDescent="0.2">
      <c r="A125" s="7" t="s">
        <v>100</v>
      </c>
      <c r="B125" s="1">
        <v>2319407</v>
      </c>
      <c r="C125" s="1">
        <v>1010851</v>
      </c>
      <c r="D125" s="1">
        <v>787278</v>
      </c>
      <c r="E125" s="1">
        <v>344008</v>
      </c>
      <c r="F125" s="1">
        <v>176754</v>
      </c>
      <c r="J125" s="1">
        <v>516</v>
      </c>
    </row>
    <row r="126" spans="1:10" ht="16" x14ac:dyDescent="0.2">
      <c r="A126" s="7" t="s">
        <v>101</v>
      </c>
      <c r="B126" s="1">
        <v>453008</v>
      </c>
      <c r="C126" s="1">
        <v>81832</v>
      </c>
      <c r="D126" s="1">
        <v>146754</v>
      </c>
      <c r="E126" s="1">
        <v>153479</v>
      </c>
      <c r="F126" s="1">
        <v>70943</v>
      </c>
      <c r="J126" s="1" t="s">
        <v>32</v>
      </c>
    </row>
    <row r="127" spans="1:10" ht="16" x14ac:dyDescent="0.2">
      <c r="A127" s="7" t="s">
        <v>102</v>
      </c>
      <c r="B127" s="1">
        <v>125180</v>
      </c>
      <c r="C127" s="1">
        <v>7247</v>
      </c>
      <c r="D127" s="1">
        <v>12117</v>
      </c>
      <c r="E127" s="1">
        <v>49624</v>
      </c>
      <c r="F127" s="1">
        <v>56193</v>
      </c>
      <c r="J127" s="1" t="s">
        <v>32</v>
      </c>
    </row>
    <row r="128" spans="1:10" ht="16" x14ac:dyDescent="0.2">
      <c r="A128" s="7" t="s">
        <v>103</v>
      </c>
      <c r="B128" s="1">
        <v>11745</v>
      </c>
      <c r="C128" s="1" t="s">
        <v>32</v>
      </c>
      <c r="D128" s="1" t="s">
        <v>32</v>
      </c>
      <c r="E128" s="1" t="s">
        <v>32</v>
      </c>
      <c r="F128" s="1">
        <v>11745</v>
      </c>
      <c r="J128" s="1" t="s">
        <v>32</v>
      </c>
    </row>
    <row r="129" spans="1:10" ht="16" x14ac:dyDescent="0.2">
      <c r="A129" s="7" t="s">
        <v>45</v>
      </c>
      <c r="B129" s="1">
        <v>782266</v>
      </c>
      <c r="C129" s="1">
        <v>133189</v>
      </c>
      <c r="D129" s="1">
        <v>160724</v>
      </c>
      <c r="E129" s="1">
        <v>67626</v>
      </c>
      <c r="F129" s="1">
        <v>77799</v>
      </c>
      <c r="J129" s="1">
        <v>342928</v>
      </c>
    </row>
    <row r="130" spans="1:10" ht="16" x14ac:dyDescent="0.2">
      <c r="A130" s="6" t="s">
        <v>30</v>
      </c>
    </row>
    <row r="131" spans="1:10" ht="16" x14ac:dyDescent="0.2">
      <c r="A131" s="7" t="s">
        <v>100</v>
      </c>
      <c r="B131" s="1">
        <v>2742679</v>
      </c>
      <c r="C131" s="1">
        <v>1075923</v>
      </c>
      <c r="D131" s="1">
        <v>914819</v>
      </c>
      <c r="E131" s="1">
        <v>491306</v>
      </c>
      <c r="F131" s="1">
        <v>260115</v>
      </c>
      <c r="J131" s="1">
        <v>516</v>
      </c>
    </row>
    <row r="132" spans="1:10" ht="16" x14ac:dyDescent="0.2">
      <c r="A132" s="7" t="s">
        <v>101</v>
      </c>
      <c r="B132" s="1">
        <v>129823</v>
      </c>
      <c r="C132" s="1">
        <v>19759</v>
      </c>
      <c r="D132" s="1">
        <v>28595</v>
      </c>
      <c r="E132" s="1">
        <v>55805</v>
      </c>
      <c r="F132" s="1">
        <v>25663</v>
      </c>
      <c r="J132" s="1" t="s">
        <v>32</v>
      </c>
    </row>
    <row r="133" spans="1:10" ht="16" x14ac:dyDescent="0.2">
      <c r="A133" s="7" t="s">
        <v>102</v>
      </c>
      <c r="B133" s="1">
        <v>38302</v>
      </c>
      <c r="C133" s="1">
        <v>5712</v>
      </c>
      <c r="D133" s="1">
        <v>2734</v>
      </c>
      <c r="E133" s="1" t="s">
        <v>32</v>
      </c>
      <c r="F133" s="1">
        <v>29856</v>
      </c>
      <c r="J133" s="1" t="s">
        <v>32</v>
      </c>
    </row>
    <row r="134" spans="1:10" ht="16" x14ac:dyDescent="0.2">
      <c r="A134" s="7" t="s">
        <v>103</v>
      </c>
      <c r="B134" s="1" t="s">
        <v>32</v>
      </c>
      <c r="C134" s="1" t="s">
        <v>32</v>
      </c>
      <c r="D134" s="1" t="s">
        <v>32</v>
      </c>
      <c r="E134" s="1" t="s">
        <v>32</v>
      </c>
      <c r="F134" s="1" t="s">
        <v>32</v>
      </c>
      <c r="J134" s="1" t="s">
        <v>32</v>
      </c>
    </row>
    <row r="135" spans="1:10" ht="16" x14ac:dyDescent="0.2">
      <c r="A135" s="7" t="s">
        <v>45</v>
      </c>
      <c r="B135" s="1">
        <v>780801</v>
      </c>
      <c r="C135" s="1">
        <v>131724</v>
      </c>
      <c r="D135" s="1">
        <v>160724</v>
      </c>
      <c r="E135" s="1">
        <v>67626</v>
      </c>
      <c r="F135" s="1">
        <v>77799</v>
      </c>
      <c r="J135" s="1">
        <v>342928</v>
      </c>
    </row>
    <row r="136" spans="1:10" ht="16" x14ac:dyDescent="0.2">
      <c r="A136" s="6" t="s">
        <v>31</v>
      </c>
    </row>
    <row r="137" spans="1:10" ht="16" x14ac:dyDescent="0.2">
      <c r="A137" s="7" t="s">
        <v>100</v>
      </c>
      <c r="B137" s="1">
        <v>2672051</v>
      </c>
      <c r="C137" s="1">
        <v>1071563</v>
      </c>
      <c r="D137" s="1">
        <v>919696</v>
      </c>
      <c r="E137" s="1">
        <v>455523</v>
      </c>
      <c r="F137" s="1">
        <v>224754</v>
      </c>
      <c r="J137" s="1">
        <v>516</v>
      </c>
    </row>
    <row r="138" spans="1:10" ht="16" x14ac:dyDescent="0.2">
      <c r="A138" s="7" t="s">
        <v>101</v>
      </c>
      <c r="B138" s="1">
        <v>237288</v>
      </c>
      <c r="C138" s="1">
        <v>29832</v>
      </c>
      <c r="D138" s="1">
        <v>24988</v>
      </c>
      <c r="E138" s="1">
        <v>91588</v>
      </c>
      <c r="F138" s="1">
        <v>90881</v>
      </c>
      <c r="J138" s="1" t="s">
        <v>32</v>
      </c>
    </row>
    <row r="139" spans="1:10" ht="16" x14ac:dyDescent="0.2">
      <c r="A139" s="7" t="s">
        <v>102</v>
      </c>
      <c r="B139" s="1">
        <v>1465</v>
      </c>
      <c r="C139" s="1" t="s">
        <v>32</v>
      </c>
      <c r="D139" s="1">
        <v>1465</v>
      </c>
      <c r="E139" s="1" t="s">
        <v>32</v>
      </c>
      <c r="F139" s="1" t="s">
        <v>32</v>
      </c>
      <c r="J139" s="1" t="s">
        <v>32</v>
      </c>
    </row>
    <row r="140" spans="1:10" ht="16" x14ac:dyDescent="0.2">
      <c r="A140" s="7" t="s">
        <v>103</v>
      </c>
      <c r="B140" s="1" t="s">
        <v>32</v>
      </c>
      <c r="C140" s="1" t="s">
        <v>32</v>
      </c>
      <c r="D140" s="1" t="s">
        <v>32</v>
      </c>
      <c r="E140" s="1" t="s">
        <v>32</v>
      </c>
      <c r="F140" s="1" t="s">
        <v>32</v>
      </c>
      <c r="J140" s="1" t="s">
        <v>32</v>
      </c>
    </row>
    <row r="141" spans="1:10" ht="16" x14ac:dyDescent="0.2">
      <c r="A141" s="7" t="s">
        <v>45</v>
      </c>
      <c r="B141" s="1">
        <v>780801</v>
      </c>
      <c r="C141" s="1">
        <v>131724</v>
      </c>
      <c r="D141" s="1">
        <v>160724</v>
      </c>
      <c r="E141" s="1">
        <v>67626</v>
      </c>
      <c r="F141" s="1">
        <v>77799</v>
      </c>
      <c r="J141" s="1">
        <v>342928</v>
      </c>
    </row>
    <row r="142" spans="1:10" s="2" customFormat="1" x14ac:dyDescent="0.2">
      <c r="A142" s="2" t="s">
        <v>104</v>
      </c>
    </row>
    <row r="143" spans="1:10" s="2" customFormat="1" x14ac:dyDescent="0.2">
      <c r="A143" s="2" t="s">
        <v>105</v>
      </c>
    </row>
    <row r="144" spans="1:10" s="2" customFormat="1" x14ac:dyDescent="0.2"/>
    <row r="145" s="2" customFormat="1" x14ac:dyDescent="0.2"/>
    <row r="146" s="2" customFormat="1" x14ac:dyDescent="0.2"/>
    <row r="147" s="2" customFormat="1" x14ac:dyDescent="0.2"/>
    <row r="148" s="2" customFormat="1" x14ac:dyDescent="0.2"/>
    <row r="149" s="2" customFormat="1" x14ac:dyDescent="0.2"/>
    <row r="150" s="2" customFormat="1" x14ac:dyDescent="0.2"/>
    <row r="151" s="2" customFormat="1" x14ac:dyDescent="0.2"/>
    <row r="152" s="2" customFormat="1" x14ac:dyDescent="0.2"/>
    <row r="153" s="2" customFormat="1" x14ac:dyDescent="0.2"/>
    <row r="154" s="2" customFormat="1" x14ac:dyDescent="0.2"/>
    <row r="155" s="2" customFormat="1" x14ac:dyDescent="0.2"/>
    <row r="156" s="2" customFormat="1" x14ac:dyDescent="0.2"/>
    <row r="157" s="2" customFormat="1" x14ac:dyDescent="0.2"/>
    <row r="158" s="2" customFormat="1" x14ac:dyDescent="0.2"/>
    <row r="159" s="2" customFormat="1" x14ac:dyDescent="0.2"/>
    <row r="160" s="2" customFormat="1" x14ac:dyDescent="0.2"/>
    <row r="161" s="2" customFormat="1" x14ac:dyDescent="0.2"/>
    <row r="162" s="2" customFormat="1" x14ac:dyDescent="0.2"/>
    <row r="163" s="2" customFormat="1" x14ac:dyDescent="0.2"/>
    <row r="164" s="2" customFormat="1" x14ac:dyDescent="0.2"/>
    <row r="165" s="2" customFormat="1" x14ac:dyDescent="0.2"/>
    <row r="166" s="2" customFormat="1" x14ac:dyDescent="0.2"/>
    <row r="167" s="2" customFormat="1" x14ac:dyDescent="0.2"/>
    <row r="168" s="2" customFormat="1" x14ac:dyDescent="0.2"/>
    <row r="169" s="2" customFormat="1" x14ac:dyDescent="0.2"/>
    <row r="170" s="2" customFormat="1" x14ac:dyDescent="0.2"/>
    <row r="171" s="2" customFormat="1" x14ac:dyDescent="0.2"/>
    <row r="172" s="2" customFormat="1" x14ac:dyDescent="0.2"/>
    <row r="173" s="2" customFormat="1" x14ac:dyDescent="0.2"/>
    <row r="174" s="2" customFormat="1" x14ac:dyDescent="0.2"/>
    <row r="175" s="2" customFormat="1" x14ac:dyDescent="0.2"/>
    <row r="176" s="2" customFormat="1" x14ac:dyDescent="0.2"/>
    <row r="177" s="2" customFormat="1" x14ac:dyDescent="0.2"/>
    <row r="178" s="2" customFormat="1" x14ac:dyDescent="0.2"/>
    <row r="179" s="2" customFormat="1" x14ac:dyDescent="0.2"/>
    <row r="180" s="2" customFormat="1" x14ac:dyDescent="0.2"/>
    <row r="181" s="2" customFormat="1" x14ac:dyDescent="0.2"/>
    <row r="182" s="2" customFormat="1" x14ac:dyDescent="0.2"/>
    <row r="183" s="2" customFormat="1" x14ac:dyDescent="0.2"/>
    <row r="184" s="2" customFormat="1" x14ac:dyDescent="0.2"/>
    <row r="185" s="2" customFormat="1" x14ac:dyDescent="0.2"/>
    <row r="186" s="2" customFormat="1" x14ac:dyDescent="0.2"/>
    <row r="187" s="2" customFormat="1" x14ac:dyDescent="0.2"/>
    <row r="188" s="2" customFormat="1" x14ac:dyDescent="0.2"/>
    <row r="189" s="2" customFormat="1" x14ac:dyDescent="0.2"/>
    <row r="190" s="2" customFormat="1" x14ac:dyDescent="0.2"/>
    <row r="191" s="2" customFormat="1" x14ac:dyDescent="0.2"/>
  </sheetData>
  <mergeCells count="3">
    <mergeCell ref="C5:J5"/>
    <mergeCell ref="B5:B6"/>
    <mergeCell ref="A5:A6"/>
  </mergeCells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F00-000000000000}">
  <sheetPr codeName="Sheet64"/>
  <dimension ref="A1:T191"/>
  <sheetViews>
    <sheetView workbookViewId="0">
      <pane ySplit="8" topLeftCell="A9" activePane="bottomLeft" state="frozen"/>
      <selection pane="bottomLeft"/>
    </sheetView>
  </sheetViews>
  <sheetFormatPr baseColWidth="10" defaultColWidth="8.83203125" defaultRowHeight="15" x14ac:dyDescent="0.2"/>
  <cols>
    <col min="1" max="1" width="45.6640625" style="1" customWidth="1"/>
    <col min="2" max="10" width="20.6640625" style="1" customWidth="1"/>
    <col min="11" max="20" width="9.1640625" style="2"/>
  </cols>
  <sheetData>
    <row r="1" spans="1:10" s="2" customFormat="1" ht="16" x14ac:dyDescent="0.2">
      <c r="A1" s="3" t="s">
        <v>168</v>
      </c>
    </row>
    <row r="2" spans="1:10" s="2" customFormat="1" x14ac:dyDescent="0.2">
      <c r="A2" s="2" t="s">
        <v>1</v>
      </c>
    </row>
    <row r="3" spans="1:10" s="2" customFormat="1" x14ac:dyDescent="0.2">
      <c r="A3" s="2" t="s">
        <v>2</v>
      </c>
    </row>
    <row r="4" spans="1:10" s="2" customFormat="1" x14ac:dyDescent="0.2">
      <c r="A4" s="2" t="s">
        <v>3</v>
      </c>
    </row>
    <row r="5" spans="1:10" x14ac:dyDescent="0.2">
      <c r="A5" s="9" t="s">
        <v>33</v>
      </c>
      <c r="B5" s="9" t="s">
        <v>4</v>
      </c>
      <c r="C5" s="9" t="s">
        <v>5</v>
      </c>
      <c r="D5" s="9" t="s">
        <v>5</v>
      </c>
      <c r="E5" s="9" t="s">
        <v>5</v>
      </c>
      <c r="F5" s="9" t="s">
        <v>5</v>
      </c>
      <c r="G5" s="9"/>
      <c r="H5" s="9"/>
      <c r="I5" s="9"/>
      <c r="J5" s="9" t="s">
        <v>5</v>
      </c>
    </row>
    <row r="6" spans="1:10" ht="32" x14ac:dyDescent="0.2">
      <c r="A6" s="9"/>
      <c r="B6" s="9"/>
      <c r="C6" s="4" t="s">
        <v>6</v>
      </c>
      <c r="D6" s="4" t="s">
        <v>7</v>
      </c>
      <c r="E6" s="4" t="s">
        <v>8</v>
      </c>
      <c r="F6" s="4" t="s">
        <v>9</v>
      </c>
      <c r="G6" s="4" t="s">
        <v>172</v>
      </c>
      <c r="H6" s="4" t="s">
        <v>173</v>
      </c>
      <c r="I6" s="4" t="s">
        <v>174</v>
      </c>
      <c r="J6" s="4" t="s">
        <v>10</v>
      </c>
    </row>
    <row r="7" spans="1:10" ht="0" hidden="1" customHeight="1" x14ac:dyDescent="0.2"/>
    <row r="8" spans="1:10" x14ac:dyDescent="0.2">
      <c r="A8" s="5" t="s">
        <v>4</v>
      </c>
      <c r="B8" s="1">
        <v>3324877</v>
      </c>
      <c r="C8" s="1">
        <v>1334009</v>
      </c>
      <c r="D8" s="1">
        <v>907982</v>
      </c>
      <c r="E8" s="1">
        <v>546020</v>
      </c>
      <c r="F8" s="1">
        <v>286723</v>
      </c>
      <c r="G8" s="1">
        <f>SUM(C8:F8)</f>
        <v>3074734</v>
      </c>
      <c r="H8" s="1">
        <f>SUM(E8:F8)</f>
        <v>832743</v>
      </c>
      <c r="I8" s="8">
        <f>H8/G8</f>
        <v>0.27083415996310573</v>
      </c>
      <c r="J8" s="1">
        <v>250143</v>
      </c>
    </row>
    <row r="9" spans="1:10" ht="16" x14ac:dyDescent="0.2">
      <c r="A9" s="6" t="s">
        <v>11</v>
      </c>
    </row>
    <row r="10" spans="1:10" ht="16" x14ac:dyDescent="0.2">
      <c r="A10" s="7" t="s">
        <v>34</v>
      </c>
      <c r="B10" s="1">
        <v>244932</v>
      </c>
      <c r="C10" s="1">
        <v>95314</v>
      </c>
      <c r="D10" s="1">
        <v>70233</v>
      </c>
      <c r="E10" s="1">
        <v>61662</v>
      </c>
      <c r="F10" s="1" t="s">
        <v>32</v>
      </c>
      <c r="J10" s="1">
        <v>17723</v>
      </c>
    </row>
    <row r="11" spans="1:10" ht="16" x14ac:dyDescent="0.2">
      <c r="A11" s="7" t="s">
        <v>35</v>
      </c>
      <c r="B11" s="1">
        <v>1051085</v>
      </c>
      <c r="C11" s="1">
        <v>388720</v>
      </c>
      <c r="D11" s="1">
        <v>266086</v>
      </c>
      <c r="E11" s="1">
        <v>231793</v>
      </c>
      <c r="F11" s="1">
        <v>96621</v>
      </c>
      <c r="J11" s="1">
        <v>67865</v>
      </c>
    </row>
    <row r="12" spans="1:10" ht="16" x14ac:dyDescent="0.2">
      <c r="A12" s="7" t="s">
        <v>36</v>
      </c>
      <c r="B12" s="1">
        <v>839342</v>
      </c>
      <c r="C12" s="1">
        <v>368991</v>
      </c>
      <c r="D12" s="1">
        <v>271738</v>
      </c>
      <c r="E12" s="1">
        <v>77200</v>
      </c>
      <c r="F12" s="1">
        <v>84130</v>
      </c>
      <c r="J12" s="1">
        <v>37283</v>
      </c>
    </row>
    <row r="13" spans="1:10" ht="16" x14ac:dyDescent="0.2">
      <c r="A13" s="7" t="s">
        <v>37</v>
      </c>
      <c r="B13" s="1">
        <v>451707</v>
      </c>
      <c r="C13" s="1">
        <v>152079</v>
      </c>
      <c r="D13" s="1">
        <v>132628</v>
      </c>
      <c r="E13" s="1">
        <v>85582</v>
      </c>
      <c r="F13" s="1">
        <v>76838</v>
      </c>
      <c r="J13" s="1">
        <v>4580</v>
      </c>
    </row>
    <row r="14" spans="1:10" ht="16" x14ac:dyDescent="0.2">
      <c r="A14" s="7" t="s">
        <v>38</v>
      </c>
      <c r="B14" s="1">
        <v>737810</v>
      </c>
      <c r="C14" s="1">
        <v>328906</v>
      </c>
      <c r="D14" s="1">
        <v>167297</v>
      </c>
      <c r="E14" s="1">
        <v>89783</v>
      </c>
      <c r="F14" s="1">
        <v>29133</v>
      </c>
      <c r="J14" s="1">
        <v>122691</v>
      </c>
    </row>
    <row r="15" spans="1:10" ht="16" x14ac:dyDescent="0.2">
      <c r="A15" s="6" t="s">
        <v>12</v>
      </c>
    </row>
    <row r="16" spans="1:10" ht="16" x14ac:dyDescent="0.2">
      <c r="A16" s="7" t="s">
        <v>39</v>
      </c>
      <c r="B16" s="1">
        <v>1837682</v>
      </c>
      <c r="C16" s="1">
        <v>748151</v>
      </c>
      <c r="D16" s="1">
        <v>466760</v>
      </c>
      <c r="E16" s="1">
        <v>344283</v>
      </c>
      <c r="F16" s="1">
        <v>102686</v>
      </c>
      <c r="J16" s="1">
        <v>175802</v>
      </c>
    </row>
    <row r="17" spans="1:10" ht="16" x14ac:dyDescent="0.2">
      <c r="A17" s="7" t="s">
        <v>40</v>
      </c>
      <c r="B17" s="1">
        <v>1487195</v>
      </c>
      <c r="C17" s="1">
        <v>585858</v>
      </c>
      <c r="D17" s="1">
        <v>441222</v>
      </c>
      <c r="E17" s="1">
        <v>201737</v>
      </c>
      <c r="F17" s="1">
        <v>184037</v>
      </c>
      <c r="J17" s="1">
        <v>74341</v>
      </c>
    </row>
    <row r="18" spans="1:10" ht="16" x14ac:dyDescent="0.2">
      <c r="A18" s="6" t="s">
        <v>13</v>
      </c>
    </row>
    <row r="19" spans="1:10" ht="16" x14ac:dyDescent="0.2">
      <c r="A19" s="7" t="s">
        <v>41</v>
      </c>
      <c r="B19" s="1">
        <v>1797298</v>
      </c>
      <c r="C19" s="1">
        <v>745685</v>
      </c>
      <c r="D19" s="1">
        <v>461969</v>
      </c>
      <c r="E19" s="1">
        <v>315670</v>
      </c>
      <c r="F19" s="1">
        <v>99982</v>
      </c>
      <c r="J19" s="1">
        <v>173993</v>
      </c>
    </row>
    <row r="20" spans="1:10" ht="16" x14ac:dyDescent="0.2">
      <c r="A20" s="7" t="s">
        <v>42</v>
      </c>
      <c r="B20" s="1">
        <v>1373263</v>
      </c>
      <c r="C20" s="1">
        <v>516988</v>
      </c>
      <c r="D20" s="1">
        <v>417453</v>
      </c>
      <c r="E20" s="1">
        <v>195068</v>
      </c>
      <c r="F20" s="1">
        <v>180423</v>
      </c>
      <c r="J20" s="1">
        <v>63330</v>
      </c>
    </row>
    <row r="21" spans="1:10" ht="16" x14ac:dyDescent="0.2">
      <c r="A21" s="7" t="s">
        <v>43</v>
      </c>
      <c r="B21" s="1">
        <v>84376</v>
      </c>
      <c r="C21" s="1">
        <v>57960</v>
      </c>
      <c r="D21" s="1">
        <v>5355</v>
      </c>
      <c r="E21" s="1">
        <v>20535</v>
      </c>
      <c r="F21" s="1" t="s">
        <v>32</v>
      </c>
      <c r="J21" s="1">
        <v>526</v>
      </c>
    </row>
    <row r="22" spans="1:10" ht="16" x14ac:dyDescent="0.2">
      <c r="A22" s="7" t="s">
        <v>44</v>
      </c>
      <c r="B22" s="1">
        <v>33391</v>
      </c>
      <c r="C22" s="1">
        <v>12201</v>
      </c>
      <c r="D22" s="1">
        <v>16616</v>
      </c>
      <c r="E22" s="1">
        <v>443</v>
      </c>
      <c r="F22" s="1">
        <v>3613</v>
      </c>
      <c r="J22" s="1">
        <v>518</v>
      </c>
    </row>
    <row r="23" spans="1:10" ht="16" x14ac:dyDescent="0.2">
      <c r="A23" s="7" t="s">
        <v>45</v>
      </c>
      <c r="B23" s="1">
        <v>36547</v>
      </c>
      <c r="C23" s="1">
        <v>1175</v>
      </c>
      <c r="D23" s="1">
        <v>6590</v>
      </c>
      <c r="E23" s="1">
        <v>14303</v>
      </c>
      <c r="F23" s="1">
        <v>2704</v>
      </c>
      <c r="J23" s="1">
        <v>11776</v>
      </c>
    </row>
    <row r="24" spans="1:10" ht="16" x14ac:dyDescent="0.2">
      <c r="A24" s="6" t="s">
        <v>14</v>
      </c>
    </row>
    <row r="25" spans="1:10" ht="16" x14ac:dyDescent="0.2">
      <c r="A25" s="7" t="s">
        <v>46</v>
      </c>
      <c r="B25" s="1">
        <v>225838</v>
      </c>
      <c r="C25" s="1">
        <v>133849</v>
      </c>
      <c r="D25" s="1">
        <v>48684</v>
      </c>
      <c r="E25" s="1">
        <v>39777</v>
      </c>
      <c r="F25" s="1">
        <v>2132</v>
      </c>
      <c r="J25" s="1">
        <v>1396</v>
      </c>
    </row>
    <row r="26" spans="1:10" ht="16" x14ac:dyDescent="0.2">
      <c r="A26" s="7" t="s">
        <v>47</v>
      </c>
      <c r="B26" s="1">
        <v>2500074</v>
      </c>
      <c r="C26" s="1">
        <v>1000776</v>
      </c>
      <c r="D26" s="1">
        <v>727886</v>
      </c>
      <c r="E26" s="1">
        <v>326091</v>
      </c>
      <c r="F26" s="1">
        <v>234657</v>
      </c>
      <c r="J26" s="1">
        <v>210664</v>
      </c>
    </row>
    <row r="27" spans="1:10" ht="16" x14ac:dyDescent="0.2">
      <c r="A27" s="7" t="s">
        <v>48</v>
      </c>
      <c r="B27" s="1">
        <v>318091</v>
      </c>
      <c r="C27" s="1">
        <v>69798</v>
      </c>
      <c r="D27" s="1">
        <v>53110</v>
      </c>
      <c r="E27" s="1">
        <v>142396</v>
      </c>
      <c r="F27" s="1">
        <v>41810</v>
      </c>
      <c r="J27" s="1">
        <v>10978</v>
      </c>
    </row>
    <row r="28" spans="1:10" ht="16" x14ac:dyDescent="0.2">
      <c r="A28" s="7" t="s">
        <v>49</v>
      </c>
      <c r="B28" s="1">
        <v>79632</v>
      </c>
      <c r="C28" s="1">
        <v>21498</v>
      </c>
      <c r="D28" s="1">
        <v>31556</v>
      </c>
      <c r="E28" s="1">
        <v>23491</v>
      </c>
      <c r="F28" s="1">
        <v>1083</v>
      </c>
      <c r="J28" s="1">
        <v>2003</v>
      </c>
    </row>
    <row r="29" spans="1:10" ht="16" x14ac:dyDescent="0.2">
      <c r="A29" s="7" t="s">
        <v>50</v>
      </c>
      <c r="B29" s="1">
        <v>161533</v>
      </c>
      <c r="C29" s="1">
        <v>98858</v>
      </c>
      <c r="D29" s="1">
        <v>43875</v>
      </c>
      <c r="E29" s="1">
        <v>9004</v>
      </c>
      <c r="F29" s="1">
        <v>2912</v>
      </c>
      <c r="J29" s="1">
        <v>6883</v>
      </c>
    </row>
    <row r="30" spans="1:10" ht="16" x14ac:dyDescent="0.2">
      <c r="A30" s="7" t="s">
        <v>45</v>
      </c>
      <c r="B30" s="1">
        <v>39709</v>
      </c>
      <c r="C30" s="1">
        <v>9231</v>
      </c>
      <c r="D30" s="1">
        <v>2871</v>
      </c>
      <c r="E30" s="1">
        <v>5260</v>
      </c>
      <c r="F30" s="1">
        <v>4129</v>
      </c>
      <c r="J30" s="1">
        <v>18219</v>
      </c>
    </row>
    <row r="31" spans="1:10" ht="16" x14ac:dyDescent="0.2">
      <c r="A31" s="6" t="s">
        <v>15</v>
      </c>
    </row>
    <row r="32" spans="1:10" ht="16" x14ac:dyDescent="0.2">
      <c r="A32" s="7" t="s">
        <v>51</v>
      </c>
      <c r="B32" s="1">
        <v>603957</v>
      </c>
      <c r="C32" s="1">
        <v>257794</v>
      </c>
      <c r="D32" s="1">
        <v>107148</v>
      </c>
      <c r="E32" s="1">
        <v>182173</v>
      </c>
      <c r="F32" s="1">
        <v>43941</v>
      </c>
      <c r="J32" s="1">
        <v>12900</v>
      </c>
    </row>
    <row r="33" spans="1:10" ht="16" x14ac:dyDescent="0.2">
      <c r="A33" s="7" t="s">
        <v>52</v>
      </c>
      <c r="B33" s="1">
        <v>2479201</v>
      </c>
      <c r="C33" s="1">
        <v>993305</v>
      </c>
      <c r="D33" s="1">
        <v>715971</v>
      </c>
      <c r="E33" s="1">
        <v>325647</v>
      </c>
      <c r="F33" s="1">
        <v>234657</v>
      </c>
      <c r="J33" s="1">
        <v>209620</v>
      </c>
    </row>
    <row r="34" spans="1:10" ht="16" x14ac:dyDescent="0.2">
      <c r="A34" s="7" t="s">
        <v>53</v>
      </c>
      <c r="B34" s="1">
        <v>181117</v>
      </c>
      <c r="C34" s="1">
        <v>73679</v>
      </c>
      <c r="D34" s="1">
        <v>75402</v>
      </c>
      <c r="E34" s="1">
        <v>18636</v>
      </c>
      <c r="F34" s="1">
        <v>3996</v>
      </c>
      <c r="J34" s="1">
        <v>9403</v>
      </c>
    </row>
    <row r="35" spans="1:10" ht="16" x14ac:dyDescent="0.2">
      <c r="A35" s="7" t="s">
        <v>45</v>
      </c>
      <c r="B35" s="1">
        <v>60601</v>
      </c>
      <c r="C35" s="1">
        <v>9231</v>
      </c>
      <c r="D35" s="1">
        <v>9461</v>
      </c>
      <c r="E35" s="1">
        <v>19563</v>
      </c>
      <c r="F35" s="1">
        <v>4129</v>
      </c>
      <c r="J35" s="1">
        <v>18219</v>
      </c>
    </row>
    <row r="36" spans="1:10" ht="16" x14ac:dyDescent="0.2">
      <c r="A36" s="6" t="s">
        <v>16</v>
      </c>
    </row>
    <row r="37" spans="1:10" ht="16" x14ac:dyDescent="0.2">
      <c r="A37" s="7" t="s">
        <v>54</v>
      </c>
      <c r="B37" s="1">
        <v>730818</v>
      </c>
      <c r="C37" s="1">
        <v>157836</v>
      </c>
      <c r="D37" s="1">
        <v>252565</v>
      </c>
      <c r="E37" s="1">
        <v>226243</v>
      </c>
      <c r="F37" s="1">
        <v>65249</v>
      </c>
      <c r="G37" s="1">
        <f>SUM(C37:F37)</f>
        <v>701893</v>
      </c>
      <c r="H37" s="1">
        <f>SUM(E37:F37)</f>
        <v>291492</v>
      </c>
      <c r="I37" s="8">
        <f>H37/G37</f>
        <v>0.41529406903901306</v>
      </c>
      <c r="J37" s="1">
        <v>28925</v>
      </c>
    </row>
    <row r="38" spans="1:10" ht="16" x14ac:dyDescent="0.2">
      <c r="A38" s="7" t="s">
        <v>55</v>
      </c>
      <c r="B38" s="1">
        <v>1361983</v>
      </c>
      <c r="C38" s="1">
        <v>708221</v>
      </c>
      <c r="D38" s="1">
        <v>294245</v>
      </c>
      <c r="E38" s="1">
        <v>158373</v>
      </c>
      <c r="F38" s="1">
        <v>126977</v>
      </c>
      <c r="G38" s="1">
        <f t="shared" ref="G38:G41" si="0">SUM(C38:F38)</f>
        <v>1287816</v>
      </c>
      <c r="H38" s="1">
        <f t="shared" ref="H38:H41" si="1">SUM(E38:F38)</f>
        <v>285350</v>
      </c>
      <c r="I38" s="8">
        <f t="shared" ref="I38:I41" si="2">H38/G38</f>
        <v>0.22157668486802462</v>
      </c>
      <c r="J38" s="1">
        <v>74167</v>
      </c>
    </row>
    <row r="39" spans="1:10" ht="16" x14ac:dyDescent="0.2">
      <c r="A39" s="7" t="s">
        <v>56</v>
      </c>
      <c r="B39" s="1">
        <v>174331</v>
      </c>
      <c r="C39" s="1">
        <v>25196</v>
      </c>
      <c r="D39" s="1">
        <v>66289</v>
      </c>
      <c r="E39" s="1">
        <v>46875</v>
      </c>
      <c r="F39" s="1">
        <v>25688</v>
      </c>
      <c r="G39" s="1">
        <f t="shared" si="0"/>
        <v>164048</v>
      </c>
      <c r="H39" s="1">
        <f t="shared" si="1"/>
        <v>72563</v>
      </c>
      <c r="I39" s="8">
        <f t="shared" si="2"/>
        <v>0.44232785526187457</v>
      </c>
      <c r="J39" s="1">
        <v>10282</v>
      </c>
    </row>
    <row r="40" spans="1:10" ht="16" x14ac:dyDescent="0.2">
      <c r="A40" s="7" t="s">
        <v>57</v>
      </c>
      <c r="B40" s="1">
        <v>816808</v>
      </c>
      <c r="C40" s="1">
        <v>342587</v>
      </c>
      <c r="D40" s="1">
        <v>224804</v>
      </c>
      <c r="E40" s="1">
        <v>92841</v>
      </c>
      <c r="F40" s="1">
        <v>32753</v>
      </c>
      <c r="G40" s="1">
        <f t="shared" si="0"/>
        <v>692985</v>
      </c>
      <c r="H40" s="1">
        <f t="shared" si="1"/>
        <v>125594</v>
      </c>
      <c r="I40" s="8">
        <f t="shared" si="2"/>
        <v>0.18123624609479283</v>
      </c>
      <c r="J40" s="1">
        <v>123821</v>
      </c>
    </row>
    <row r="41" spans="1:10" ht="16" x14ac:dyDescent="0.2">
      <c r="A41" s="7" t="s">
        <v>58</v>
      </c>
      <c r="B41" s="1">
        <v>240937</v>
      </c>
      <c r="C41" s="1">
        <v>100168</v>
      </c>
      <c r="D41" s="1">
        <v>70080</v>
      </c>
      <c r="E41" s="1">
        <v>21687</v>
      </c>
      <c r="F41" s="1">
        <v>36056</v>
      </c>
      <c r="G41" s="1">
        <f t="shared" si="0"/>
        <v>227991</v>
      </c>
      <c r="H41" s="1">
        <f t="shared" si="1"/>
        <v>57743</v>
      </c>
      <c r="I41" s="8">
        <f t="shared" si="2"/>
        <v>0.25326876938124748</v>
      </c>
      <c r="J41" s="1">
        <v>12947</v>
      </c>
    </row>
    <row r="42" spans="1:10" ht="16" x14ac:dyDescent="0.2">
      <c r="A42" s="6" t="s">
        <v>17</v>
      </c>
    </row>
    <row r="43" spans="1:10" ht="16" x14ac:dyDescent="0.2">
      <c r="A43" s="7" t="s">
        <v>59</v>
      </c>
      <c r="B43" s="1">
        <v>586850</v>
      </c>
      <c r="C43" s="1">
        <v>137732</v>
      </c>
      <c r="D43" s="1">
        <v>127720</v>
      </c>
      <c r="E43" s="1">
        <v>146685</v>
      </c>
      <c r="F43" s="1">
        <v>42160</v>
      </c>
      <c r="J43" s="1">
        <v>132553</v>
      </c>
    </row>
    <row r="44" spans="1:10" ht="16" x14ac:dyDescent="0.2">
      <c r="A44" s="7" t="s">
        <v>60</v>
      </c>
      <c r="B44" s="1">
        <v>345158</v>
      </c>
      <c r="C44" s="1">
        <v>59602</v>
      </c>
      <c r="D44" s="1">
        <v>141347</v>
      </c>
      <c r="E44" s="1">
        <v>36992</v>
      </c>
      <c r="F44" s="1">
        <v>102142</v>
      </c>
      <c r="J44" s="1">
        <v>5075</v>
      </c>
    </row>
    <row r="45" spans="1:10" ht="16" x14ac:dyDescent="0.2">
      <c r="A45" s="7" t="s">
        <v>61</v>
      </c>
      <c r="B45" s="1">
        <v>856609</v>
      </c>
      <c r="C45" s="1">
        <v>291539</v>
      </c>
      <c r="D45" s="1">
        <v>250141</v>
      </c>
      <c r="E45" s="1">
        <v>171422</v>
      </c>
      <c r="F45" s="1">
        <v>91682</v>
      </c>
      <c r="J45" s="1">
        <v>51825</v>
      </c>
    </row>
    <row r="46" spans="1:10" ht="16" x14ac:dyDescent="0.2">
      <c r="A46" s="7" t="s">
        <v>62</v>
      </c>
      <c r="B46" s="1">
        <v>1536260</v>
      </c>
      <c r="C46" s="1">
        <v>845136</v>
      </c>
      <c r="D46" s="1">
        <v>388775</v>
      </c>
      <c r="E46" s="1">
        <v>190922</v>
      </c>
      <c r="F46" s="1">
        <v>50738</v>
      </c>
      <c r="J46" s="1">
        <v>60689</v>
      </c>
    </row>
    <row r="47" spans="1:10" ht="16" x14ac:dyDescent="0.2">
      <c r="A47" s="6" t="s">
        <v>18</v>
      </c>
    </row>
    <row r="48" spans="1:10" ht="16" x14ac:dyDescent="0.2">
      <c r="A48" s="7" t="s">
        <v>63</v>
      </c>
      <c r="B48" s="1">
        <v>1513895</v>
      </c>
      <c r="C48" s="1">
        <v>761170</v>
      </c>
      <c r="D48" s="1">
        <v>384068</v>
      </c>
      <c r="E48" s="1">
        <v>196952</v>
      </c>
      <c r="F48" s="1">
        <v>119864</v>
      </c>
      <c r="J48" s="1">
        <v>51842</v>
      </c>
    </row>
    <row r="49" spans="1:10" ht="16" x14ac:dyDescent="0.2">
      <c r="A49" s="7" t="s">
        <v>64</v>
      </c>
      <c r="B49" s="1">
        <v>66572</v>
      </c>
      <c r="C49" s="1">
        <v>28716</v>
      </c>
      <c r="D49" s="1">
        <v>22800</v>
      </c>
      <c r="E49" s="1">
        <v>6170</v>
      </c>
      <c r="F49" s="1">
        <v>2636</v>
      </c>
      <c r="J49" s="1">
        <v>6250</v>
      </c>
    </row>
    <row r="50" spans="1:10" ht="16" x14ac:dyDescent="0.2">
      <c r="A50" s="7" t="s">
        <v>65</v>
      </c>
      <c r="B50" s="1">
        <v>559602</v>
      </c>
      <c r="C50" s="1">
        <v>82203</v>
      </c>
      <c r="D50" s="1">
        <v>182607</v>
      </c>
      <c r="E50" s="1">
        <v>63822</v>
      </c>
      <c r="F50" s="1">
        <v>80858</v>
      </c>
      <c r="J50" s="1">
        <v>150113</v>
      </c>
    </row>
    <row r="51" spans="1:10" ht="16" x14ac:dyDescent="0.2">
      <c r="A51" s="7" t="s">
        <v>66</v>
      </c>
      <c r="B51" s="1">
        <v>1163935</v>
      </c>
      <c r="C51" s="1">
        <v>459337</v>
      </c>
      <c r="D51" s="1">
        <v>318508</v>
      </c>
      <c r="E51" s="1">
        <v>279076</v>
      </c>
      <c r="F51" s="1">
        <v>75772</v>
      </c>
      <c r="J51" s="1">
        <v>31242</v>
      </c>
    </row>
    <row r="52" spans="1:10" ht="16" x14ac:dyDescent="0.2">
      <c r="A52" s="7" t="s">
        <v>45</v>
      </c>
      <c r="B52" s="1">
        <v>20872</v>
      </c>
      <c r="C52" s="1">
        <v>2583</v>
      </c>
      <c r="D52" s="1" t="s">
        <v>32</v>
      </c>
      <c r="E52" s="1" t="s">
        <v>32</v>
      </c>
      <c r="F52" s="1">
        <v>7594</v>
      </c>
      <c r="J52" s="1">
        <v>10695</v>
      </c>
    </row>
    <row r="53" spans="1:10" ht="16" x14ac:dyDescent="0.2">
      <c r="A53" s="6" t="s">
        <v>19</v>
      </c>
    </row>
    <row r="54" spans="1:10" ht="16" x14ac:dyDescent="0.2">
      <c r="A54" s="7" t="s">
        <v>67</v>
      </c>
      <c r="B54" s="1">
        <v>325344</v>
      </c>
      <c r="C54" s="1">
        <v>142775</v>
      </c>
      <c r="D54" s="1">
        <v>96148</v>
      </c>
      <c r="E54" s="1">
        <v>53459</v>
      </c>
      <c r="F54" s="1">
        <v>25028</v>
      </c>
      <c r="J54" s="1">
        <v>7933</v>
      </c>
    </row>
    <row r="55" spans="1:10" ht="16" x14ac:dyDescent="0.2">
      <c r="A55" s="7" t="s">
        <v>68</v>
      </c>
      <c r="B55" s="1">
        <v>958797</v>
      </c>
      <c r="C55" s="1">
        <v>486557</v>
      </c>
      <c r="D55" s="1">
        <v>213655</v>
      </c>
      <c r="E55" s="1">
        <v>135427</v>
      </c>
      <c r="F55" s="1">
        <v>53459</v>
      </c>
      <c r="J55" s="1">
        <v>69699</v>
      </c>
    </row>
    <row r="56" spans="1:10" ht="16" x14ac:dyDescent="0.2">
      <c r="A56" s="7" t="s">
        <v>69</v>
      </c>
      <c r="B56" s="1">
        <v>535602</v>
      </c>
      <c r="C56" s="1">
        <v>195998</v>
      </c>
      <c r="D56" s="1">
        <v>200125</v>
      </c>
      <c r="E56" s="1">
        <v>48611</v>
      </c>
      <c r="F56" s="1">
        <v>65218</v>
      </c>
      <c r="J56" s="1">
        <v>25650</v>
      </c>
    </row>
    <row r="57" spans="1:10" ht="16" x14ac:dyDescent="0.2">
      <c r="A57" s="7" t="s">
        <v>70</v>
      </c>
      <c r="B57" s="1">
        <v>731847</v>
      </c>
      <c r="C57" s="1">
        <v>195945</v>
      </c>
      <c r="D57" s="1">
        <v>230649</v>
      </c>
      <c r="E57" s="1">
        <v>198191</v>
      </c>
      <c r="F57" s="1">
        <v>84764</v>
      </c>
      <c r="J57" s="1">
        <v>22297</v>
      </c>
    </row>
    <row r="58" spans="1:10" ht="16" x14ac:dyDescent="0.2">
      <c r="A58" s="7" t="s">
        <v>71</v>
      </c>
      <c r="B58" s="1">
        <v>374349</v>
      </c>
      <c r="C58" s="1">
        <v>176391</v>
      </c>
      <c r="D58" s="1">
        <v>92153</v>
      </c>
      <c r="E58" s="1">
        <v>57869</v>
      </c>
      <c r="F58" s="1">
        <v>39990</v>
      </c>
      <c r="J58" s="1">
        <v>7947</v>
      </c>
    </row>
    <row r="59" spans="1:10" ht="16" x14ac:dyDescent="0.2">
      <c r="A59" s="7" t="s">
        <v>72</v>
      </c>
      <c r="B59" s="1">
        <v>143087</v>
      </c>
      <c r="C59" s="1">
        <v>56557</v>
      </c>
      <c r="D59" s="1">
        <v>42201</v>
      </c>
      <c r="E59" s="1">
        <v>19731</v>
      </c>
      <c r="F59" s="1">
        <v>18264</v>
      </c>
      <c r="J59" s="1">
        <v>6335</v>
      </c>
    </row>
    <row r="60" spans="1:10" ht="16" x14ac:dyDescent="0.2">
      <c r="A60" s="7" t="s">
        <v>73</v>
      </c>
      <c r="B60" s="1">
        <v>255851</v>
      </c>
      <c r="C60" s="1">
        <v>79787</v>
      </c>
      <c r="D60" s="1">
        <v>33052</v>
      </c>
      <c r="E60" s="1">
        <v>32730</v>
      </c>
      <c r="F60" s="1" t="s">
        <v>32</v>
      </c>
      <c r="J60" s="1">
        <v>110282</v>
      </c>
    </row>
    <row r="61" spans="1:10" ht="16" x14ac:dyDescent="0.2">
      <c r="A61" s="6" t="s">
        <v>20</v>
      </c>
    </row>
    <row r="62" spans="1:10" ht="16" x14ac:dyDescent="0.2">
      <c r="A62" s="7" t="s">
        <v>74</v>
      </c>
      <c r="B62" s="1">
        <v>1029743</v>
      </c>
      <c r="C62" s="1">
        <v>469375</v>
      </c>
      <c r="D62" s="1">
        <v>257250</v>
      </c>
      <c r="E62" s="1">
        <v>124837</v>
      </c>
      <c r="F62" s="1">
        <v>121796</v>
      </c>
      <c r="G62" s="1">
        <f>SUM(C62:F62)</f>
        <v>973258</v>
      </c>
      <c r="H62" s="1">
        <f>SUM(E62:F62)</f>
        <v>246633</v>
      </c>
      <c r="I62" s="8">
        <f>H62/G62</f>
        <v>0.2534096817082418</v>
      </c>
      <c r="J62" s="1">
        <v>56485</v>
      </c>
    </row>
    <row r="63" spans="1:10" ht="16" x14ac:dyDescent="0.2">
      <c r="A63" s="7" t="s">
        <v>75</v>
      </c>
      <c r="B63" s="1">
        <v>2295133</v>
      </c>
      <c r="C63" s="1">
        <v>864634</v>
      </c>
      <c r="D63" s="1">
        <v>650733</v>
      </c>
      <c r="E63" s="1">
        <v>421182</v>
      </c>
      <c r="F63" s="1">
        <v>164927</v>
      </c>
      <c r="G63" s="1">
        <f>SUM(C63:F63)</f>
        <v>2101476</v>
      </c>
      <c r="H63" s="1">
        <f>SUM(E63:F63)</f>
        <v>586109</v>
      </c>
      <c r="I63" s="8">
        <f>H63/G63</f>
        <v>0.27890349449624929</v>
      </c>
      <c r="J63" s="1">
        <v>193657</v>
      </c>
    </row>
    <row r="64" spans="1:10" ht="32" x14ac:dyDescent="0.2">
      <c r="A64" s="6" t="s">
        <v>21</v>
      </c>
    </row>
    <row r="65" spans="1:10" ht="16" x14ac:dyDescent="0.2">
      <c r="A65" s="7" t="s">
        <v>51</v>
      </c>
      <c r="B65" s="1">
        <v>468318</v>
      </c>
      <c r="C65" s="1">
        <v>38671</v>
      </c>
      <c r="D65" s="1">
        <v>85902</v>
      </c>
      <c r="E65" s="1">
        <v>214713</v>
      </c>
      <c r="F65" s="1">
        <v>112818</v>
      </c>
      <c r="J65" s="1">
        <v>16214</v>
      </c>
    </row>
    <row r="66" spans="1:10" ht="16" x14ac:dyDescent="0.2">
      <c r="A66" s="7" t="s">
        <v>52</v>
      </c>
      <c r="B66" s="1">
        <v>2806522</v>
      </c>
      <c r="C66" s="1">
        <v>1295338</v>
      </c>
      <c r="D66" s="1">
        <v>822080</v>
      </c>
      <c r="E66" s="1">
        <v>331306</v>
      </c>
      <c r="F66" s="1">
        <v>166311</v>
      </c>
      <c r="J66" s="1">
        <v>191486</v>
      </c>
    </row>
    <row r="67" spans="1:10" ht="16" x14ac:dyDescent="0.2">
      <c r="A67" s="7" t="s">
        <v>45</v>
      </c>
      <c r="B67" s="1">
        <v>50036</v>
      </c>
      <c r="C67" s="1" t="s">
        <v>32</v>
      </c>
      <c r="D67" s="1" t="s">
        <v>32</v>
      </c>
      <c r="E67" s="1" t="s">
        <v>32</v>
      </c>
      <c r="F67" s="1">
        <v>7594</v>
      </c>
      <c r="J67" s="1">
        <v>42442</v>
      </c>
    </row>
    <row r="68" spans="1:10" ht="16" x14ac:dyDescent="0.2">
      <c r="A68" s="6" t="s">
        <v>22</v>
      </c>
    </row>
    <row r="69" spans="1:10" ht="16" x14ac:dyDescent="0.2">
      <c r="A69" s="7" t="s">
        <v>51</v>
      </c>
      <c r="B69" s="1">
        <v>2095181</v>
      </c>
      <c r="C69" s="1">
        <v>904364</v>
      </c>
      <c r="D69" s="1">
        <v>625480</v>
      </c>
      <c r="E69" s="1">
        <v>363901</v>
      </c>
      <c r="F69" s="1">
        <v>142249</v>
      </c>
      <c r="J69" s="1">
        <v>59188</v>
      </c>
    </row>
    <row r="70" spans="1:10" ht="16" x14ac:dyDescent="0.2">
      <c r="A70" s="7" t="s">
        <v>52</v>
      </c>
      <c r="B70" s="1">
        <v>1178836</v>
      </c>
      <c r="C70" s="1">
        <v>429645</v>
      </c>
      <c r="D70" s="1">
        <v>281252</v>
      </c>
      <c r="E70" s="1">
        <v>180357</v>
      </c>
      <c r="F70" s="1">
        <v>140151</v>
      </c>
      <c r="J70" s="1">
        <v>147432</v>
      </c>
    </row>
    <row r="71" spans="1:10" ht="16" x14ac:dyDescent="0.2">
      <c r="A71" s="7" t="s">
        <v>45</v>
      </c>
      <c r="B71" s="1">
        <v>50859</v>
      </c>
      <c r="C71" s="1" t="s">
        <v>32</v>
      </c>
      <c r="D71" s="1">
        <v>1250</v>
      </c>
      <c r="E71" s="1">
        <v>1763</v>
      </c>
      <c r="F71" s="1">
        <v>4323</v>
      </c>
      <c r="J71" s="1">
        <v>43523</v>
      </c>
    </row>
    <row r="72" spans="1:10" ht="16" x14ac:dyDescent="0.2">
      <c r="A72" s="6" t="s">
        <v>23</v>
      </c>
    </row>
    <row r="73" spans="1:10" ht="16" x14ac:dyDescent="0.2">
      <c r="A73" s="7" t="s">
        <v>76</v>
      </c>
      <c r="B73" s="1">
        <v>228437</v>
      </c>
      <c r="C73" s="1">
        <v>103699</v>
      </c>
      <c r="D73" s="1">
        <v>76423</v>
      </c>
      <c r="E73" s="1">
        <v>20356</v>
      </c>
      <c r="F73" s="1">
        <v>27960</v>
      </c>
      <c r="G73" s="1">
        <f>SUM(C73:F73)</f>
        <v>228438</v>
      </c>
      <c r="H73" s="1">
        <f>SUM(E73:F73)</f>
        <v>48316</v>
      </c>
      <c r="I73" s="8">
        <f>H73/G73</f>
        <v>0.21150596660800741</v>
      </c>
      <c r="J73" s="1" t="s">
        <v>32</v>
      </c>
    </row>
    <row r="74" spans="1:10" ht="16" x14ac:dyDescent="0.2">
      <c r="A74" s="7" t="s">
        <v>77</v>
      </c>
      <c r="B74" s="1">
        <v>175080</v>
      </c>
      <c r="C74" s="1">
        <v>17679</v>
      </c>
      <c r="D74" s="1">
        <v>114364</v>
      </c>
      <c r="E74" s="1">
        <v>19723</v>
      </c>
      <c r="F74" s="1">
        <v>23313</v>
      </c>
      <c r="G74" s="1">
        <f>SUM(C74:F74)</f>
        <v>175079</v>
      </c>
      <c r="H74" s="1">
        <f>SUM(E74:F74)</f>
        <v>43036</v>
      </c>
      <c r="I74" s="8">
        <f>H74/G74</f>
        <v>0.24580903477858568</v>
      </c>
      <c r="J74" s="1" t="s">
        <v>32</v>
      </c>
    </row>
    <row r="75" spans="1:10" ht="16" x14ac:dyDescent="0.2">
      <c r="A75" s="7" t="s">
        <v>78</v>
      </c>
      <c r="B75" s="1">
        <v>157200</v>
      </c>
      <c r="C75" s="1">
        <v>27071</v>
      </c>
      <c r="D75" s="1">
        <v>40273</v>
      </c>
      <c r="E75" s="1">
        <v>40678</v>
      </c>
      <c r="F75" s="1">
        <v>49178</v>
      </c>
      <c r="J75" s="1" t="s">
        <v>32</v>
      </c>
    </row>
    <row r="76" spans="1:10" ht="16" x14ac:dyDescent="0.2">
      <c r="A76" s="7" t="s">
        <v>79</v>
      </c>
      <c r="B76" s="1">
        <v>249439</v>
      </c>
      <c r="C76" s="1">
        <v>80956</v>
      </c>
      <c r="D76" s="1">
        <v>99270</v>
      </c>
      <c r="E76" s="1">
        <v>52349</v>
      </c>
      <c r="F76" s="1">
        <v>16864</v>
      </c>
      <c r="J76" s="1" t="s">
        <v>32</v>
      </c>
    </row>
    <row r="77" spans="1:10" ht="16" x14ac:dyDescent="0.2">
      <c r="A77" s="7" t="s">
        <v>175</v>
      </c>
      <c r="C77" s="1">
        <f>SUM(C73:C76)</f>
        <v>229405</v>
      </c>
      <c r="D77" s="1">
        <f>SUM(D73:D76)</f>
        <v>330330</v>
      </c>
      <c r="E77" s="1">
        <f>SUM(E73:E76)</f>
        <v>133106</v>
      </c>
      <c r="F77" s="1">
        <f>SUM(F73:F76)</f>
        <v>117315</v>
      </c>
      <c r="G77" s="1">
        <f>SUM(C77:F77)</f>
        <v>810156</v>
      </c>
      <c r="H77" s="1">
        <f>SUM(E77:F77)</f>
        <v>250421</v>
      </c>
      <c r="I77" s="8">
        <f>H77/G77</f>
        <v>0.30910219760144958</v>
      </c>
    </row>
    <row r="78" spans="1:10" x14ac:dyDescent="0.2">
      <c r="A78" s="7"/>
    </row>
    <row r="79" spans="1:10" ht="16" x14ac:dyDescent="0.2">
      <c r="A79" s="7" t="s">
        <v>80</v>
      </c>
      <c r="B79" s="1">
        <v>164719</v>
      </c>
      <c r="C79" s="1">
        <v>60315</v>
      </c>
      <c r="D79" s="1">
        <v>41710</v>
      </c>
      <c r="E79" s="1">
        <v>41454</v>
      </c>
      <c r="F79" s="1">
        <v>21239</v>
      </c>
      <c r="J79" s="1" t="s">
        <v>32</v>
      </c>
    </row>
    <row r="80" spans="1:10" ht="16" x14ac:dyDescent="0.2">
      <c r="A80" s="7" t="s">
        <v>81</v>
      </c>
      <c r="B80" s="1">
        <v>359275</v>
      </c>
      <c r="C80" s="1">
        <v>180094</v>
      </c>
      <c r="D80" s="1">
        <v>110630</v>
      </c>
      <c r="E80" s="1">
        <v>39857</v>
      </c>
      <c r="F80" s="1">
        <v>28694</v>
      </c>
      <c r="J80" s="1" t="s">
        <v>32</v>
      </c>
    </row>
    <row r="81" spans="1:10" ht="16" x14ac:dyDescent="0.2">
      <c r="A81" s="7" t="s">
        <v>82</v>
      </c>
      <c r="B81" s="1">
        <v>358475</v>
      </c>
      <c r="C81" s="1">
        <v>160847</v>
      </c>
      <c r="D81" s="1">
        <v>94778</v>
      </c>
      <c r="E81" s="1">
        <v>52730</v>
      </c>
      <c r="F81" s="1">
        <v>50120</v>
      </c>
      <c r="J81" s="1" t="s">
        <v>32</v>
      </c>
    </row>
    <row r="82" spans="1:10" ht="16" x14ac:dyDescent="0.2">
      <c r="A82" s="7" t="s">
        <v>83</v>
      </c>
      <c r="B82" s="1">
        <v>712536</v>
      </c>
      <c r="C82" s="1">
        <v>574737</v>
      </c>
      <c r="D82" s="1">
        <v>105621</v>
      </c>
      <c r="E82" s="1">
        <v>32177</v>
      </c>
      <c r="F82" s="1" t="s">
        <v>32</v>
      </c>
      <c r="J82" s="1" t="s">
        <v>32</v>
      </c>
    </row>
    <row r="83" spans="1:10" x14ac:dyDescent="0.2">
      <c r="A83" s="7"/>
      <c r="C83" s="1">
        <f>SUM(C79:C82)</f>
        <v>975993</v>
      </c>
      <c r="D83" s="1">
        <f>SUM(D79:D82)</f>
        <v>352739</v>
      </c>
      <c r="E83" s="1">
        <f>SUM(E79:E82)</f>
        <v>166218</v>
      </c>
      <c r="F83" s="1">
        <f>SUM(F79:F82)</f>
        <v>100053</v>
      </c>
      <c r="G83" s="1">
        <f>SUM(C83:F83)</f>
        <v>1595003</v>
      </c>
    </row>
    <row r="84" spans="1:10" ht="16" x14ac:dyDescent="0.2">
      <c r="A84" s="7" t="s">
        <v>176</v>
      </c>
      <c r="G84" s="1">
        <f>G83+G77</f>
        <v>2405159</v>
      </c>
    </row>
    <row r="85" spans="1:10" ht="16" x14ac:dyDescent="0.2">
      <c r="A85" s="7" t="s">
        <v>45</v>
      </c>
      <c r="B85" s="1">
        <v>919716</v>
      </c>
      <c r="C85" s="1">
        <v>128610</v>
      </c>
      <c r="D85" s="1">
        <v>224913</v>
      </c>
      <c r="E85" s="1">
        <v>246695</v>
      </c>
      <c r="F85" s="1">
        <v>69355</v>
      </c>
      <c r="J85" s="1">
        <v>250143</v>
      </c>
    </row>
    <row r="86" spans="1:10" ht="16" x14ac:dyDescent="0.2">
      <c r="A86" s="6" t="s">
        <v>24</v>
      </c>
    </row>
    <row r="87" spans="1:10" ht="32" x14ac:dyDescent="0.2">
      <c r="A87" s="7" t="s">
        <v>84</v>
      </c>
      <c r="B87" s="1">
        <v>2091213</v>
      </c>
      <c r="C87" s="1">
        <v>1130840</v>
      </c>
      <c r="D87" s="1">
        <v>519548</v>
      </c>
      <c r="E87" s="1">
        <v>297322</v>
      </c>
      <c r="F87" s="1">
        <v>143503</v>
      </c>
      <c r="J87" s="1" t="s">
        <v>32</v>
      </c>
    </row>
    <row r="88" spans="1:10" ht="16" x14ac:dyDescent="0.2">
      <c r="A88" s="7" t="s">
        <v>85</v>
      </c>
      <c r="B88" s="1">
        <v>1181382</v>
      </c>
      <c r="C88" s="1">
        <v>244548</v>
      </c>
      <c r="D88" s="1">
        <v>452009</v>
      </c>
      <c r="E88" s="1">
        <v>302043</v>
      </c>
      <c r="F88" s="1">
        <v>182782</v>
      </c>
      <c r="J88" s="1" t="s">
        <v>32</v>
      </c>
    </row>
    <row r="89" spans="1:10" ht="32" x14ac:dyDescent="0.2">
      <c r="A89" s="7" t="s">
        <v>86</v>
      </c>
      <c r="B89" s="1">
        <v>801271</v>
      </c>
      <c r="C89" s="1">
        <v>244463</v>
      </c>
      <c r="D89" s="1">
        <v>324567</v>
      </c>
      <c r="E89" s="1">
        <v>144644</v>
      </c>
      <c r="F89" s="1">
        <v>87597</v>
      </c>
      <c r="J89" s="1" t="s">
        <v>32</v>
      </c>
    </row>
    <row r="90" spans="1:10" ht="16" x14ac:dyDescent="0.2">
      <c r="A90" s="7" t="s">
        <v>87</v>
      </c>
      <c r="B90" s="1">
        <v>272115</v>
      </c>
      <c r="C90" s="1">
        <v>7276</v>
      </c>
      <c r="D90" s="1">
        <v>134836</v>
      </c>
      <c r="E90" s="1">
        <v>68656</v>
      </c>
      <c r="F90" s="1">
        <v>61347</v>
      </c>
      <c r="J90" s="1" t="s">
        <v>32</v>
      </c>
    </row>
    <row r="91" spans="1:10" ht="16" x14ac:dyDescent="0.2">
      <c r="A91" s="7" t="s">
        <v>88</v>
      </c>
      <c r="B91" s="1">
        <v>89755</v>
      </c>
      <c r="C91" s="1">
        <v>12014</v>
      </c>
      <c r="D91" s="1">
        <v>58420</v>
      </c>
      <c r="E91" s="1">
        <v>8464</v>
      </c>
      <c r="F91" s="1">
        <v>10857</v>
      </c>
      <c r="J91" s="1" t="s">
        <v>32</v>
      </c>
    </row>
    <row r="92" spans="1:10" ht="32" x14ac:dyDescent="0.2">
      <c r="A92" s="7" t="s">
        <v>89</v>
      </c>
      <c r="B92" s="1">
        <v>142850</v>
      </c>
      <c r="C92" s="1">
        <v>17889</v>
      </c>
      <c r="D92" s="1">
        <v>70022</v>
      </c>
      <c r="E92" s="1">
        <v>43742</v>
      </c>
      <c r="F92" s="1">
        <v>11198</v>
      </c>
      <c r="J92" s="1" t="s">
        <v>32</v>
      </c>
    </row>
    <row r="93" spans="1:10" ht="16" x14ac:dyDescent="0.2">
      <c r="A93" s="7" t="s">
        <v>90</v>
      </c>
      <c r="B93" s="1">
        <v>114207</v>
      </c>
      <c r="C93" s="1">
        <v>4493</v>
      </c>
      <c r="D93" s="1">
        <v>43645</v>
      </c>
      <c r="E93" s="1">
        <v>38530</v>
      </c>
      <c r="F93" s="1">
        <v>27539</v>
      </c>
      <c r="G93" s="1">
        <f>SUM(C93:F93)</f>
        <v>114207</v>
      </c>
      <c r="H93" s="1">
        <f>E93+F93</f>
        <v>66069</v>
      </c>
      <c r="I93" s="8">
        <f>H93/G93</f>
        <v>0.57850219338569442</v>
      </c>
      <c r="J93" s="1" t="s">
        <v>32</v>
      </c>
    </row>
    <row r="94" spans="1:10" ht="32" x14ac:dyDescent="0.2">
      <c r="A94" s="7" t="s">
        <v>91</v>
      </c>
      <c r="B94" s="1">
        <v>24889</v>
      </c>
      <c r="C94" s="1" t="s">
        <v>32</v>
      </c>
      <c r="D94" s="1">
        <v>7251</v>
      </c>
      <c r="E94" s="1">
        <v>9494</v>
      </c>
      <c r="F94" s="1">
        <v>8144</v>
      </c>
      <c r="J94" s="1" t="s">
        <v>32</v>
      </c>
    </row>
    <row r="95" spans="1:10" ht="16" x14ac:dyDescent="0.2">
      <c r="A95" s="7" t="s">
        <v>92</v>
      </c>
      <c r="B95" s="1">
        <v>125526</v>
      </c>
      <c r="C95" s="1">
        <v>52402</v>
      </c>
      <c r="D95" s="1">
        <v>34479</v>
      </c>
      <c r="E95" s="1">
        <v>16275</v>
      </c>
      <c r="F95" s="1">
        <v>22370</v>
      </c>
      <c r="J95" s="1" t="s">
        <v>32</v>
      </c>
    </row>
    <row r="96" spans="1:10" ht="16" x14ac:dyDescent="0.2">
      <c r="A96" s="7" t="s">
        <v>93</v>
      </c>
      <c r="B96" s="1">
        <v>8372</v>
      </c>
      <c r="C96" s="1">
        <v>1469</v>
      </c>
      <c r="D96" s="1">
        <v>1421</v>
      </c>
      <c r="E96" s="1">
        <v>1494</v>
      </c>
      <c r="F96" s="1">
        <v>3989</v>
      </c>
      <c r="J96" s="1" t="s">
        <v>32</v>
      </c>
    </row>
    <row r="97" spans="1:10" ht="16" x14ac:dyDescent="0.2">
      <c r="A97" s="7" t="s">
        <v>94</v>
      </c>
      <c r="B97" s="1">
        <v>131176</v>
      </c>
      <c r="C97" s="1">
        <v>71515</v>
      </c>
      <c r="D97" s="1">
        <v>33685</v>
      </c>
      <c r="E97" s="1">
        <v>16642</v>
      </c>
      <c r="F97" s="1">
        <v>9335</v>
      </c>
      <c r="J97" s="1" t="s">
        <v>32</v>
      </c>
    </row>
    <row r="98" spans="1:10" ht="16" x14ac:dyDescent="0.2">
      <c r="A98" s="7" t="s">
        <v>45</v>
      </c>
      <c r="B98" s="1">
        <v>376215</v>
      </c>
      <c r="C98" s="1">
        <v>44883</v>
      </c>
      <c r="D98" s="1">
        <v>31941</v>
      </c>
      <c r="E98" s="1">
        <v>28447</v>
      </c>
      <c r="F98" s="1">
        <v>20801</v>
      </c>
      <c r="J98" s="1">
        <v>250143</v>
      </c>
    </row>
    <row r="99" spans="1:10" ht="16" x14ac:dyDescent="0.2">
      <c r="A99" s="6" t="s">
        <v>25</v>
      </c>
    </row>
    <row r="100" spans="1:10" ht="16" x14ac:dyDescent="0.2">
      <c r="A100" s="7" t="s">
        <v>95</v>
      </c>
      <c r="B100" s="1">
        <v>2355</v>
      </c>
      <c r="C100" s="1">
        <v>2355</v>
      </c>
      <c r="D100" s="1" t="s">
        <v>32</v>
      </c>
      <c r="E100" s="1" t="s">
        <v>32</v>
      </c>
      <c r="F100" s="1" t="s">
        <v>32</v>
      </c>
      <c r="J100" s="1" t="s">
        <v>32</v>
      </c>
    </row>
    <row r="101" spans="1:10" ht="16" x14ac:dyDescent="0.2">
      <c r="A101" s="7" t="s">
        <v>96</v>
      </c>
      <c r="B101" s="1">
        <v>1973</v>
      </c>
      <c r="C101" s="1">
        <v>1261</v>
      </c>
      <c r="D101" s="1" t="s">
        <v>32</v>
      </c>
      <c r="E101" s="1" t="s">
        <v>32</v>
      </c>
      <c r="F101" s="1">
        <v>712</v>
      </c>
      <c r="J101" s="1" t="s">
        <v>32</v>
      </c>
    </row>
    <row r="102" spans="1:10" ht="16" x14ac:dyDescent="0.2">
      <c r="A102" s="7" t="s">
        <v>97</v>
      </c>
      <c r="B102" s="1">
        <v>2530</v>
      </c>
      <c r="C102" s="1" t="s">
        <v>32</v>
      </c>
      <c r="D102" s="1" t="s">
        <v>32</v>
      </c>
      <c r="E102" s="1">
        <v>2530</v>
      </c>
      <c r="F102" s="1" t="s">
        <v>32</v>
      </c>
      <c r="J102" s="1" t="s">
        <v>32</v>
      </c>
    </row>
    <row r="103" spans="1:10" ht="16" x14ac:dyDescent="0.2">
      <c r="A103" s="7" t="s">
        <v>98</v>
      </c>
      <c r="B103" s="1" t="s">
        <v>32</v>
      </c>
      <c r="C103" s="1" t="s">
        <v>32</v>
      </c>
      <c r="D103" s="1" t="s">
        <v>32</v>
      </c>
      <c r="E103" s="1" t="s">
        <v>32</v>
      </c>
      <c r="F103" s="1" t="s">
        <v>32</v>
      </c>
      <c r="J103" s="1" t="s">
        <v>32</v>
      </c>
    </row>
    <row r="104" spans="1:10" ht="16" x14ac:dyDescent="0.2">
      <c r="A104" s="7" t="s">
        <v>99</v>
      </c>
      <c r="B104" s="1">
        <v>3298831</v>
      </c>
      <c r="C104" s="1">
        <v>1330393</v>
      </c>
      <c r="D104" s="1">
        <v>906807</v>
      </c>
      <c r="E104" s="1">
        <v>541815</v>
      </c>
      <c r="F104" s="1">
        <v>283306</v>
      </c>
      <c r="J104" s="1">
        <v>236510</v>
      </c>
    </row>
    <row r="105" spans="1:10" ht="16" x14ac:dyDescent="0.2">
      <c r="A105" s="7" t="s">
        <v>45</v>
      </c>
      <c r="B105" s="1">
        <v>19187</v>
      </c>
      <c r="C105" s="1" t="s">
        <v>32</v>
      </c>
      <c r="D105" s="1">
        <v>1175</v>
      </c>
      <c r="E105" s="1">
        <v>1675</v>
      </c>
      <c r="F105" s="1">
        <v>2704</v>
      </c>
      <c r="J105" s="1">
        <v>13632</v>
      </c>
    </row>
    <row r="106" spans="1:10" ht="16" x14ac:dyDescent="0.2">
      <c r="A106" s="6" t="s">
        <v>26</v>
      </c>
    </row>
    <row r="107" spans="1:10" ht="16" x14ac:dyDescent="0.2">
      <c r="A107" s="7" t="s">
        <v>100</v>
      </c>
      <c r="B107" s="1">
        <v>1778355</v>
      </c>
      <c r="C107" s="1">
        <v>960644</v>
      </c>
      <c r="D107" s="1">
        <v>499147</v>
      </c>
      <c r="E107" s="1">
        <v>199162</v>
      </c>
      <c r="F107" s="1">
        <v>119402</v>
      </c>
      <c r="J107" s="1" t="s">
        <v>32</v>
      </c>
    </row>
    <row r="108" spans="1:10" ht="16" x14ac:dyDescent="0.2">
      <c r="A108" s="7" t="s">
        <v>101</v>
      </c>
      <c r="B108" s="1">
        <v>680584</v>
      </c>
      <c r="C108" s="1">
        <v>268752</v>
      </c>
      <c r="D108" s="1">
        <v>188296</v>
      </c>
      <c r="E108" s="1">
        <v>118460</v>
      </c>
      <c r="F108" s="1">
        <v>105076</v>
      </c>
      <c r="J108" s="1" t="s">
        <v>32</v>
      </c>
    </row>
    <row r="109" spans="1:10" ht="16" x14ac:dyDescent="0.2">
      <c r="A109" s="7" t="s">
        <v>102</v>
      </c>
      <c r="B109" s="1">
        <v>58073</v>
      </c>
      <c r="C109" s="1">
        <v>12624</v>
      </c>
      <c r="D109" s="1">
        <v>7133</v>
      </c>
      <c r="E109" s="1">
        <v>14264</v>
      </c>
      <c r="F109" s="1">
        <v>24052</v>
      </c>
      <c r="J109" s="1" t="s">
        <v>32</v>
      </c>
    </row>
    <row r="110" spans="1:10" ht="16" x14ac:dyDescent="0.2">
      <c r="A110" s="7" t="s">
        <v>103</v>
      </c>
      <c r="B110" s="1">
        <v>25899</v>
      </c>
      <c r="C110" s="1">
        <v>1953</v>
      </c>
      <c r="D110" s="1">
        <v>23947</v>
      </c>
      <c r="E110" s="1" t="s">
        <v>32</v>
      </c>
      <c r="F110" s="1" t="s">
        <v>32</v>
      </c>
      <c r="J110" s="1" t="s">
        <v>32</v>
      </c>
    </row>
    <row r="111" spans="1:10" ht="16" x14ac:dyDescent="0.2">
      <c r="A111" s="7" t="s">
        <v>45</v>
      </c>
      <c r="B111" s="1">
        <v>781965</v>
      </c>
      <c r="C111" s="1">
        <v>90037</v>
      </c>
      <c r="D111" s="1">
        <v>189459</v>
      </c>
      <c r="E111" s="1">
        <v>214134</v>
      </c>
      <c r="F111" s="1">
        <v>38193</v>
      </c>
      <c r="J111" s="1">
        <v>250143</v>
      </c>
    </row>
    <row r="112" spans="1:10" ht="16" x14ac:dyDescent="0.2">
      <c r="A112" s="6" t="s">
        <v>27</v>
      </c>
    </row>
    <row r="113" spans="1:10" ht="16" x14ac:dyDescent="0.2">
      <c r="A113" s="7" t="s">
        <v>100</v>
      </c>
      <c r="B113" s="1">
        <v>2104405</v>
      </c>
      <c r="C113" s="1">
        <v>1089563</v>
      </c>
      <c r="D113" s="1">
        <v>580653</v>
      </c>
      <c r="E113" s="1">
        <v>263899</v>
      </c>
      <c r="F113" s="1">
        <v>170290</v>
      </c>
      <c r="J113" s="1" t="s">
        <v>32</v>
      </c>
    </row>
    <row r="114" spans="1:10" ht="16" x14ac:dyDescent="0.2">
      <c r="A114" s="7" t="s">
        <v>101</v>
      </c>
      <c r="B114" s="1">
        <v>388976</v>
      </c>
      <c r="C114" s="1">
        <v>144058</v>
      </c>
      <c r="D114" s="1">
        <v>110947</v>
      </c>
      <c r="E114" s="1">
        <v>61030</v>
      </c>
      <c r="F114" s="1">
        <v>72942</v>
      </c>
      <c r="J114" s="1" t="s">
        <v>32</v>
      </c>
    </row>
    <row r="115" spans="1:10" ht="16" x14ac:dyDescent="0.2">
      <c r="A115" s="7" t="s">
        <v>102</v>
      </c>
      <c r="B115" s="1">
        <v>17585</v>
      </c>
      <c r="C115" s="1">
        <v>8216</v>
      </c>
      <c r="D115" s="1">
        <v>2452</v>
      </c>
      <c r="E115" s="1">
        <v>2741</v>
      </c>
      <c r="F115" s="1">
        <v>4176</v>
      </c>
      <c r="J115" s="1" t="s">
        <v>32</v>
      </c>
    </row>
    <row r="116" spans="1:10" ht="16" x14ac:dyDescent="0.2">
      <c r="A116" s="7" t="s">
        <v>103</v>
      </c>
      <c r="B116" s="1">
        <v>29872</v>
      </c>
      <c r="C116" s="1">
        <v>2237</v>
      </c>
      <c r="D116" s="1">
        <v>23947</v>
      </c>
      <c r="E116" s="1">
        <v>3689</v>
      </c>
      <c r="F116" s="1" t="s">
        <v>32</v>
      </c>
      <c r="J116" s="1" t="s">
        <v>32</v>
      </c>
    </row>
    <row r="117" spans="1:10" ht="16" x14ac:dyDescent="0.2">
      <c r="A117" s="7" t="s">
        <v>45</v>
      </c>
      <c r="B117" s="1">
        <v>784038</v>
      </c>
      <c r="C117" s="1">
        <v>89936</v>
      </c>
      <c r="D117" s="1">
        <v>189984</v>
      </c>
      <c r="E117" s="1">
        <v>214660</v>
      </c>
      <c r="F117" s="1">
        <v>39316</v>
      </c>
      <c r="J117" s="1">
        <v>250143</v>
      </c>
    </row>
    <row r="118" spans="1:10" ht="16" x14ac:dyDescent="0.2">
      <c r="A118" s="6" t="s">
        <v>28</v>
      </c>
    </row>
    <row r="119" spans="1:10" ht="16" x14ac:dyDescent="0.2">
      <c r="A119" s="7" t="s">
        <v>100</v>
      </c>
      <c r="B119" s="1">
        <v>1534782</v>
      </c>
      <c r="C119" s="1">
        <v>848179</v>
      </c>
      <c r="D119" s="1">
        <v>367063</v>
      </c>
      <c r="E119" s="1">
        <v>163588</v>
      </c>
      <c r="F119" s="1">
        <v>155952</v>
      </c>
      <c r="J119" s="1" t="s">
        <v>32</v>
      </c>
    </row>
    <row r="120" spans="1:10" ht="16" x14ac:dyDescent="0.2">
      <c r="A120" s="7" t="s">
        <v>101</v>
      </c>
      <c r="B120" s="1">
        <v>839818</v>
      </c>
      <c r="C120" s="1">
        <v>326627</v>
      </c>
      <c r="D120" s="1">
        <v>306933</v>
      </c>
      <c r="E120" s="1">
        <v>140415</v>
      </c>
      <c r="F120" s="1">
        <v>65841</v>
      </c>
      <c r="J120" s="1" t="s">
        <v>32</v>
      </c>
    </row>
    <row r="121" spans="1:10" ht="16" x14ac:dyDescent="0.2">
      <c r="A121" s="7" t="s">
        <v>102</v>
      </c>
      <c r="B121" s="1">
        <v>143884</v>
      </c>
      <c r="C121" s="1">
        <v>69512</v>
      </c>
      <c r="D121" s="1">
        <v>20580</v>
      </c>
      <c r="E121" s="1">
        <v>27882</v>
      </c>
      <c r="F121" s="1">
        <v>25909</v>
      </c>
      <c r="J121" s="1" t="s">
        <v>32</v>
      </c>
    </row>
    <row r="122" spans="1:10" ht="16" x14ac:dyDescent="0.2">
      <c r="A122" s="7" t="s">
        <v>103</v>
      </c>
      <c r="B122" s="1">
        <v>24774</v>
      </c>
      <c r="C122" s="1" t="s">
        <v>32</v>
      </c>
      <c r="D122" s="1">
        <v>23947</v>
      </c>
      <c r="E122" s="1" t="s">
        <v>32</v>
      </c>
      <c r="F122" s="1">
        <v>828</v>
      </c>
      <c r="J122" s="1" t="s">
        <v>32</v>
      </c>
    </row>
    <row r="123" spans="1:10" ht="16" x14ac:dyDescent="0.2">
      <c r="A123" s="7" t="s">
        <v>45</v>
      </c>
      <c r="B123" s="1">
        <v>781619</v>
      </c>
      <c r="C123" s="1">
        <v>89691</v>
      </c>
      <c r="D123" s="1">
        <v>189459</v>
      </c>
      <c r="E123" s="1">
        <v>214134</v>
      </c>
      <c r="F123" s="1">
        <v>38193</v>
      </c>
      <c r="J123" s="1">
        <v>250143</v>
      </c>
    </row>
    <row r="124" spans="1:10" ht="16" x14ac:dyDescent="0.2">
      <c r="A124" s="6" t="s">
        <v>29</v>
      </c>
    </row>
    <row r="125" spans="1:10" ht="16" x14ac:dyDescent="0.2">
      <c r="A125" s="7" t="s">
        <v>100</v>
      </c>
      <c r="B125" s="1">
        <v>2059798</v>
      </c>
      <c r="C125" s="1">
        <v>1101516</v>
      </c>
      <c r="D125" s="1">
        <v>560084</v>
      </c>
      <c r="E125" s="1">
        <v>256546</v>
      </c>
      <c r="F125" s="1">
        <v>141653</v>
      </c>
      <c r="J125" s="1" t="s">
        <v>32</v>
      </c>
    </row>
    <row r="126" spans="1:10" ht="16" x14ac:dyDescent="0.2">
      <c r="A126" s="7" t="s">
        <v>101</v>
      </c>
      <c r="B126" s="1">
        <v>381136</v>
      </c>
      <c r="C126" s="1">
        <v>120043</v>
      </c>
      <c r="D126" s="1">
        <v>115007</v>
      </c>
      <c r="E126" s="1">
        <v>65451</v>
      </c>
      <c r="F126" s="1">
        <v>80636</v>
      </c>
      <c r="J126" s="1" t="s">
        <v>32</v>
      </c>
    </row>
    <row r="127" spans="1:10" ht="16" x14ac:dyDescent="0.2">
      <c r="A127" s="7" t="s">
        <v>102</v>
      </c>
      <c r="B127" s="1">
        <v>72834</v>
      </c>
      <c r="C127" s="1">
        <v>20278</v>
      </c>
      <c r="D127" s="1">
        <v>16426</v>
      </c>
      <c r="E127" s="1">
        <v>9889</v>
      </c>
      <c r="F127" s="1">
        <v>26241</v>
      </c>
      <c r="J127" s="1" t="s">
        <v>32</v>
      </c>
    </row>
    <row r="128" spans="1:10" ht="16" x14ac:dyDescent="0.2">
      <c r="A128" s="7" t="s">
        <v>103</v>
      </c>
      <c r="B128" s="1">
        <v>29243</v>
      </c>
      <c r="C128" s="1">
        <v>2237</v>
      </c>
      <c r="D128" s="1">
        <v>27007</v>
      </c>
      <c r="E128" s="1" t="s">
        <v>32</v>
      </c>
      <c r="F128" s="1" t="s">
        <v>32</v>
      </c>
      <c r="J128" s="1" t="s">
        <v>32</v>
      </c>
    </row>
    <row r="129" spans="1:10" ht="16" x14ac:dyDescent="0.2">
      <c r="A129" s="7" t="s">
        <v>45</v>
      </c>
      <c r="B129" s="1">
        <v>781864</v>
      </c>
      <c r="C129" s="1">
        <v>89936</v>
      </c>
      <c r="D129" s="1">
        <v>189459</v>
      </c>
      <c r="E129" s="1">
        <v>214134</v>
      </c>
      <c r="F129" s="1">
        <v>38193</v>
      </c>
      <c r="J129" s="1">
        <v>250143</v>
      </c>
    </row>
    <row r="130" spans="1:10" ht="16" x14ac:dyDescent="0.2">
      <c r="A130" s="6" t="s">
        <v>30</v>
      </c>
    </row>
    <row r="131" spans="1:10" ht="16" x14ac:dyDescent="0.2">
      <c r="A131" s="7" t="s">
        <v>100</v>
      </c>
      <c r="B131" s="1">
        <v>2382646</v>
      </c>
      <c r="C131" s="1">
        <v>1205900</v>
      </c>
      <c r="D131" s="1">
        <v>657294</v>
      </c>
      <c r="E131" s="1">
        <v>296775</v>
      </c>
      <c r="F131" s="1">
        <v>222677</v>
      </c>
      <c r="J131" s="1" t="s">
        <v>32</v>
      </c>
    </row>
    <row r="132" spans="1:10" ht="16" x14ac:dyDescent="0.2">
      <c r="A132" s="7" t="s">
        <v>101</v>
      </c>
      <c r="B132" s="1">
        <v>127671</v>
      </c>
      <c r="C132" s="1">
        <v>36406</v>
      </c>
      <c r="D132" s="1">
        <v>34223</v>
      </c>
      <c r="E132" s="1">
        <v>35111</v>
      </c>
      <c r="F132" s="1">
        <v>21930</v>
      </c>
      <c r="J132" s="1" t="s">
        <v>32</v>
      </c>
    </row>
    <row r="133" spans="1:10" ht="16" x14ac:dyDescent="0.2">
      <c r="A133" s="7" t="s">
        <v>102</v>
      </c>
      <c r="B133" s="1">
        <v>6982</v>
      </c>
      <c r="C133" s="1" t="s">
        <v>32</v>
      </c>
      <c r="D133" s="1">
        <v>3060</v>
      </c>
      <c r="E133" s="1" t="s">
        <v>32</v>
      </c>
      <c r="F133" s="1">
        <v>3922</v>
      </c>
      <c r="J133" s="1" t="s">
        <v>32</v>
      </c>
    </row>
    <row r="134" spans="1:10" ht="16" x14ac:dyDescent="0.2">
      <c r="A134" s="7" t="s">
        <v>103</v>
      </c>
      <c r="B134" s="1">
        <v>23947</v>
      </c>
      <c r="C134" s="1" t="s">
        <v>32</v>
      </c>
      <c r="D134" s="1">
        <v>23947</v>
      </c>
      <c r="E134" s="1" t="s">
        <v>32</v>
      </c>
      <c r="F134" s="1" t="s">
        <v>32</v>
      </c>
      <c r="J134" s="1" t="s">
        <v>32</v>
      </c>
    </row>
    <row r="135" spans="1:10" ht="16" x14ac:dyDescent="0.2">
      <c r="A135" s="7" t="s">
        <v>45</v>
      </c>
      <c r="B135" s="1">
        <v>783631</v>
      </c>
      <c r="C135" s="1">
        <v>91703</v>
      </c>
      <c r="D135" s="1">
        <v>189459</v>
      </c>
      <c r="E135" s="1">
        <v>214134</v>
      </c>
      <c r="F135" s="1">
        <v>38193</v>
      </c>
      <c r="J135" s="1">
        <v>250143</v>
      </c>
    </row>
    <row r="136" spans="1:10" ht="16" x14ac:dyDescent="0.2">
      <c r="A136" s="6" t="s">
        <v>31</v>
      </c>
    </row>
    <row r="137" spans="1:10" ht="16" x14ac:dyDescent="0.2">
      <c r="A137" s="7" t="s">
        <v>100</v>
      </c>
      <c r="B137" s="1">
        <v>2376974</v>
      </c>
      <c r="C137" s="1">
        <v>1213656</v>
      </c>
      <c r="D137" s="1">
        <v>646769</v>
      </c>
      <c r="E137" s="1">
        <v>297513</v>
      </c>
      <c r="F137" s="1">
        <v>219036</v>
      </c>
      <c r="J137" s="1" t="s">
        <v>32</v>
      </c>
    </row>
    <row r="138" spans="1:10" ht="16" x14ac:dyDescent="0.2">
      <c r="A138" s="7" t="s">
        <v>101</v>
      </c>
      <c r="B138" s="1">
        <v>159557</v>
      </c>
      <c r="C138" s="1">
        <v>28110</v>
      </c>
      <c r="D138" s="1">
        <v>68409</v>
      </c>
      <c r="E138" s="1">
        <v>34373</v>
      </c>
      <c r="F138" s="1">
        <v>28665</v>
      </c>
      <c r="J138" s="1" t="s">
        <v>32</v>
      </c>
    </row>
    <row r="139" spans="1:10" ht="16" x14ac:dyDescent="0.2">
      <c r="A139" s="7" t="s">
        <v>102</v>
      </c>
      <c r="B139" s="1">
        <v>5889</v>
      </c>
      <c r="C139" s="1">
        <v>1715</v>
      </c>
      <c r="D139" s="1">
        <v>3346</v>
      </c>
      <c r="E139" s="1" t="s">
        <v>32</v>
      </c>
      <c r="F139" s="1">
        <v>828</v>
      </c>
      <c r="J139" s="1" t="s">
        <v>32</v>
      </c>
    </row>
    <row r="140" spans="1:10" ht="16" x14ac:dyDescent="0.2">
      <c r="A140" s="7" t="s">
        <v>103</v>
      </c>
      <c r="B140" s="1" t="s">
        <v>32</v>
      </c>
      <c r="C140" s="1" t="s">
        <v>32</v>
      </c>
      <c r="D140" s="1" t="s">
        <v>32</v>
      </c>
      <c r="E140" s="1" t="s">
        <v>32</v>
      </c>
      <c r="F140" s="1" t="s">
        <v>32</v>
      </c>
      <c r="J140" s="1" t="s">
        <v>32</v>
      </c>
    </row>
    <row r="141" spans="1:10" ht="16" x14ac:dyDescent="0.2">
      <c r="A141" s="7" t="s">
        <v>45</v>
      </c>
      <c r="B141" s="1">
        <v>782456</v>
      </c>
      <c r="C141" s="1">
        <v>90528</v>
      </c>
      <c r="D141" s="1">
        <v>189459</v>
      </c>
      <c r="E141" s="1">
        <v>214134</v>
      </c>
      <c r="F141" s="1">
        <v>38193</v>
      </c>
      <c r="J141" s="1">
        <v>250143</v>
      </c>
    </row>
    <row r="142" spans="1:10" s="2" customFormat="1" x14ac:dyDescent="0.2">
      <c r="A142" s="2" t="s">
        <v>104</v>
      </c>
    </row>
    <row r="143" spans="1:10" s="2" customFormat="1" x14ac:dyDescent="0.2">
      <c r="A143" s="2" t="s">
        <v>105</v>
      </c>
    </row>
    <row r="144" spans="1:10" s="2" customFormat="1" x14ac:dyDescent="0.2"/>
    <row r="145" s="2" customFormat="1" x14ac:dyDescent="0.2"/>
    <row r="146" s="2" customFormat="1" x14ac:dyDescent="0.2"/>
    <row r="147" s="2" customFormat="1" x14ac:dyDescent="0.2"/>
    <row r="148" s="2" customFormat="1" x14ac:dyDescent="0.2"/>
    <row r="149" s="2" customFormat="1" x14ac:dyDescent="0.2"/>
    <row r="150" s="2" customFormat="1" x14ac:dyDescent="0.2"/>
    <row r="151" s="2" customFormat="1" x14ac:dyDescent="0.2"/>
    <row r="152" s="2" customFormat="1" x14ac:dyDescent="0.2"/>
    <row r="153" s="2" customFormat="1" x14ac:dyDescent="0.2"/>
    <row r="154" s="2" customFormat="1" x14ac:dyDescent="0.2"/>
    <row r="155" s="2" customFormat="1" x14ac:dyDescent="0.2"/>
    <row r="156" s="2" customFormat="1" x14ac:dyDescent="0.2"/>
    <row r="157" s="2" customFormat="1" x14ac:dyDescent="0.2"/>
    <row r="158" s="2" customFormat="1" x14ac:dyDescent="0.2"/>
    <row r="159" s="2" customFormat="1" x14ac:dyDescent="0.2"/>
    <row r="160" s="2" customFormat="1" x14ac:dyDescent="0.2"/>
    <row r="161" s="2" customFormat="1" x14ac:dyDescent="0.2"/>
    <row r="162" s="2" customFormat="1" x14ac:dyDescent="0.2"/>
    <row r="163" s="2" customFormat="1" x14ac:dyDescent="0.2"/>
    <row r="164" s="2" customFormat="1" x14ac:dyDescent="0.2"/>
    <row r="165" s="2" customFormat="1" x14ac:dyDescent="0.2"/>
    <row r="166" s="2" customFormat="1" x14ac:dyDescent="0.2"/>
    <row r="167" s="2" customFormat="1" x14ac:dyDescent="0.2"/>
    <row r="168" s="2" customFormat="1" x14ac:dyDescent="0.2"/>
    <row r="169" s="2" customFormat="1" x14ac:dyDescent="0.2"/>
    <row r="170" s="2" customFormat="1" x14ac:dyDescent="0.2"/>
    <row r="171" s="2" customFormat="1" x14ac:dyDescent="0.2"/>
    <row r="172" s="2" customFormat="1" x14ac:dyDescent="0.2"/>
    <row r="173" s="2" customFormat="1" x14ac:dyDescent="0.2"/>
    <row r="174" s="2" customFormat="1" x14ac:dyDescent="0.2"/>
    <row r="175" s="2" customFormat="1" x14ac:dyDescent="0.2"/>
    <row r="176" s="2" customFormat="1" x14ac:dyDescent="0.2"/>
    <row r="177" s="2" customFormat="1" x14ac:dyDescent="0.2"/>
    <row r="178" s="2" customFormat="1" x14ac:dyDescent="0.2"/>
    <row r="179" s="2" customFormat="1" x14ac:dyDescent="0.2"/>
    <row r="180" s="2" customFormat="1" x14ac:dyDescent="0.2"/>
    <row r="181" s="2" customFormat="1" x14ac:dyDescent="0.2"/>
    <row r="182" s="2" customFormat="1" x14ac:dyDescent="0.2"/>
    <row r="183" s="2" customFormat="1" x14ac:dyDescent="0.2"/>
    <row r="184" s="2" customFormat="1" x14ac:dyDescent="0.2"/>
    <row r="185" s="2" customFormat="1" x14ac:dyDescent="0.2"/>
    <row r="186" s="2" customFormat="1" x14ac:dyDescent="0.2"/>
    <row r="187" s="2" customFormat="1" x14ac:dyDescent="0.2"/>
    <row r="188" s="2" customFormat="1" x14ac:dyDescent="0.2"/>
    <row r="189" s="2" customFormat="1" x14ac:dyDescent="0.2"/>
    <row r="190" s="2" customFormat="1" x14ac:dyDescent="0.2"/>
    <row r="191" s="2" customFormat="1" x14ac:dyDescent="0.2"/>
  </sheetData>
  <mergeCells count="3">
    <mergeCell ref="C5:J5"/>
    <mergeCell ref="B5:B6"/>
    <mergeCell ref="A5:A6"/>
  </mergeCells>
  <pageMargins left="0.7" right="0.7" top="0.75" bottom="0.75" header="0.3" footer="0.3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000-000000000000}">
  <sheetPr codeName="Sheet65"/>
  <dimension ref="A1:T191"/>
  <sheetViews>
    <sheetView workbookViewId="0">
      <pane ySplit="8" topLeftCell="A9" activePane="bottomLeft" state="frozen"/>
      <selection pane="bottomLeft"/>
    </sheetView>
  </sheetViews>
  <sheetFormatPr baseColWidth="10" defaultColWidth="8.83203125" defaultRowHeight="15" x14ac:dyDescent="0.2"/>
  <cols>
    <col min="1" max="1" width="45.6640625" style="1" customWidth="1"/>
    <col min="2" max="10" width="20.6640625" style="1" customWidth="1"/>
    <col min="11" max="20" width="9.1640625" style="2"/>
  </cols>
  <sheetData>
    <row r="1" spans="1:10" s="2" customFormat="1" ht="16" x14ac:dyDescent="0.2">
      <c r="A1" s="3" t="s">
        <v>169</v>
      </c>
    </row>
    <row r="2" spans="1:10" s="2" customFormat="1" x14ac:dyDescent="0.2">
      <c r="A2" s="2" t="s">
        <v>1</v>
      </c>
    </row>
    <row r="3" spans="1:10" s="2" customFormat="1" x14ac:dyDescent="0.2">
      <c r="A3" s="2" t="s">
        <v>2</v>
      </c>
    </row>
    <row r="4" spans="1:10" s="2" customFormat="1" x14ac:dyDescent="0.2">
      <c r="A4" s="2" t="s">
        <v>3</v>
      </c>
    </row>
    <row r="5" spans="1:10" x14ac:dyDescent="0.2">
      <c r="A5" s="9" t="s">
        <v>33</v>
      </c>
      <c r="B5" s="9" t="s">
        <v>4</v>
      </c>
      <c r="C5" s="9" t="s">
        <v>5</v>
      </c>
      <c r="D5" s="9" t="s">
        <v>5</v>
      </c>
      <c r="E5" s="9" t="s">
        <v>5</v>
      </c>
      <c r="F5" s="9" t="s">
        <v>5</v>
      </c>
      <c r="G5" s="9"/>
      <c r="H5" s="9"/>
      <c r="I5" s="9"/>
      <c r="J5" s="9" t="s">
        <v>5</v>
      </c>
    </row>
    <row r="6" spans="1:10" ht="32" x14ac:dyDescent="0.2">
      <c r="A6" s="9"/>
      <c r="B6" s="9"/>
      <c r="C6" s="4" t="s">
        <v>6</v>
      </c>
      <c r="D6" s="4" t="s">
        <v>7</v>
      </c>
      <c r="E6" s="4" t="s">
        <v>8</v>
      </c>
      <c r="F6" s="4" t="s">
        <v>9</v>
      </c>
      <c r="G6" s="4" t="s">
        <v>172</v>
      </c>
      <c r="H6" s="4" t="s">
        <v>173</v>
      </c>
      <c r="I6" s="4" t="s">
        <v>174</v>
      </c>
      <c r="J6" s="4" t="s">
        <v>10</v>
      </c>
    </row>
    <row r="7" spans="1:10" ht="0" hidden="1" customHeight="1" x14ac:dyDescent="0.2"/>
    <row r="8" spans="1:10" x14ac:dyDescent="0.2">
      <c r="A8" s="5" t="s">
        <v>4</v>
      </c>
      <c r="B8" s="1">
        <v>4273794</v>
      </c>
      <c r="C8" s="1">
        <v>824922</v>
      </c>
      <c r="D8" s="1">
        <v>1045279</v>
      </c>
      <c r="E8" s="1">
        <v>1160807</v>
      </c>
      <c r="F8" s="1">
        <v>769925</v>
      </c>
      <c r="G8" s="1">
        <f>SUM(C8:F8)</f>
        <v>3800933</v>
      </c>
      <c r="H8" s="1">
        <f>SUM(E8:F8)</f>
        <v>1930732</v>
      </c>
      <c r="I8" s="8">
        <f>H8/G8</f>
        <v>0.5079626502229847</v>
      </c>
      <c r="J8" s="1">
        <v>472862</v>
      </c>
    </row>
    <row r="9" spans="1:10" ht="16" x14ac:dyDescent="0.2">
      <c r="A9" s="6" t="s">
        <v>11</v>
      </c>
    </row>
    <row r="10" spans="1:10" ht="16" x14ac:dyDescent="0.2">
      <c r="A10" s="7" t="s">
        <v>34</v>
      </c>
      <c r="B10" s="1">
        <v>443063</v>
      </c>
      <c r="C10" s="1">
        <v>84547</v>
      </c>
      <c r="D10" s="1">
        <v>116750</v>
      </c>
      <c r="E10" s="1">
        <v>119747</v>
      </c>
      <c r="F10" s="1">
        <v>36438</v>
      </c>
      <c r="J10" s="1">
        <v>85582</v>
      </c>
    </row>
    <row r="11" spans="1:10" ht="16" x14ac:dyDescent="0.2">
      <c r="A11" s="7" t="s">
        <v>35</v>
      </c>
      <c r="B11" s="1">
        <v>1396958</v>
      </c>
      <c r="C11" s="1">
        <v>223693</v>
      </c>
      <c r="D11" s="1">
        <v>359507</v>
      </c>
      <c r="E11" s="1">
        <v>335593</v>
      </c>
      <c r="F11" s="1">
        <v>242452</v>
      </c>
      <c r="J11" s="1">
        <v>235712</v>
      </c>
    </row>
    <row r="12" spans="1:10" ht="16" x14ac:dyDescent="0.2">
      <c r="A12" s="7" t="s">
        <v>36</v>
      </c>
      <c r="B12" s="1">
        <v>1115033</v>
      </c>
      <c r="C12" s="1">
        <v>169795</v>
      </c>
      <c r="D12" s="1">
        <v>238576</v>
      </c>
      <c r="E12" s="1">
        <v>318987</v>
      </c>
      <c r="F12" s="1">
        <v>313131</v>
      </c>
      <c r="J12" s="1">
        <v>74544</v>
      </c>
    </row>
    <row r="13" spans="1:10" ht="16" x14ac:dyDescent="0.2">
      <c r="A13" s="7" t="s">
        <v>37</v>
      </c>
      <c r="B13" s="1">
        <v>514308</v>
      </c>
      <c r="C13" s="1">
        <v>90863</v>
      </c>
      <c r="D13" s="1">
        <v>126336</v>
      </c>
      <c r="E13" s="1">
        <v>174492</v>
      </c>
      <c r="F13" s="1">
        <v>69262</v>
      </c>
      <c r="J13" s="1">
        <v>53355</v>
      </c>
    </row>
    <row r="14" spans="1:10" ht="16" x14ac:dyDescent="0.2">
      <c r="A14" s="7" t="s">
        <v>38</v>
      </c>
      <c r="B14" s="1">
        <v>804432</v>
      </c>
      <c r="C14" s="1">
        <v>256025</v>
      </c>
      <c r="D14" s="1">
        <v>204110</v>
      </c>
      <c r="E14" s="1">
        <v>211988</v>
      </c>
      <c r="F14" s="1">
        <v>108642</v>
      </c>
      <c r="J14" s="1">
        <v>23668</v>
      </c>
    </row>
    <row r="15" spans="1:10" ht="16" x14ac:dyDescent="0.2">
      <c r="A15" s="6" t="s">
        <v>12</v>
      </c>
    </row>
    <row r="16" spans="1:10" ht="16" x14ac:dyDescent="0.2">
      <c r="A16" s="7" t="s">
        <v>39</v>
      </c>
      <c r="B16" s="1">
        <v>2256264</v>
      </c>
      <c r="C16" s="1">
        <v>424730</v>
      </c>
      <c r="D16" s="1">
        <v>536033</v>
      </c>
      <c r="E16" s="1">
        <v>710942</v>
      </c>
      <c r="F16" s="1">
        <v>273233</v>
      </c>
      <c r="J16" s="1">
        <v>311326</v>
      </c>
    </row>
    <row r="17" spans="1:10" ht="16" x14ac:dyDescent="0.2">
      <c r="A17" s="7" t="s">
        <v>40</v>
      </c>
      <c r="B17" s="1">
        <v>2017530</v>
      </c>
      <c r="C17" s="1">
        <v>400192</v>
      </c>
      <c r="D17" s="1">
        <v>509246</v>
      </c>
      <c r="E17" s="1">
        <v>449865</v>
      </c>
      <c r="F17" s="1">
        <v>496692</v>
      </c>
      <c r="J17" s="1">
        <v>161535</v>
      </c>
    </row>
    <row r="18" spans="1:10" ht="16" x14ac:dyDescent="0.2">
      <c r="A18" s="6" t="s">
        <v>13</v>
      </c>
    </row>
    <row r="19" spans="1:10" ht="16" x14ac:dyDescent="0.2">
      <c r="A19" s="7" t="s">
        <v>41</v>
      </c>
      <c r="B19" s="1">
        <v>2181479</v>
      </c>
      <c r="C19" s="1">
        <v>381417</v>
      </c>
      <c r="D19" s="1">
        <v>526234</v>
      </c>
      <c r="E19" s="1">
        <v>705512</v>
      </c>
      <c r="F19" s="1">
        <v>258985</v>
      </c>
      <c r="J19" s="1">
        <v>309331</v>
      </c>
    </row>
    <row r="20" spans="1:10" ht="16" x14ac:dyDescent="0.2">
      <c r="A20" s="7" t="s">
        <v>42</v>
      </c>
      <c r="B20" s="1">
        <v>1951176</v>
      </c>
      <c r="C20" s="1">
        <v>396272</v>
      </c>
      <c r="D20" s="1">
        <v>500249</v>
      </c>
      <c r="E20" s="1">
        <v>419342</v>
      </c>
      <c r="F20" s="1">
        <v>490443</v>
      </c>
      <c r="J20" s="1">
        <v>144871</v>
      </c>
    </row>
    <row r="21" spans="1:10" ht="16" x14ac:dyDescent="0.2">
      <c r="A21" s="7" t="s">
        <v>43</v>
      </c>
      <c r="B21" s="1">
        <v>11391</v>
      </c>
      <c r="C21" s="1" t="s">
        <v>32</v>
      </c>
      <c r="D21" s="1">
        <v>2124</v>
      </c>
      <c r="E21" s="1">
        <v>1825</v>
      </c>
      <c r="F21" s="1">
        <v>7443</v>
      </c>
      <c r="J21" s="1" t="s">
        <v>32</v>
      </c>
    </row>
    <row r="22" spans="1:10" ht="16" x14ac:dyDescent="0.2">
      <c r="A22" s="7" t="s">
        <v>44</v>
      </c>
      <c r="B22" s="1">
        <v>76047</v>
      </c>
      <c r="C22" s="1">
        <v>44072</v>
      </c>
      <c r="D22" s="1">
        <v>7343</v>
      </c>
      <c r="E22" s="1">
        <v>5171</v>
      </c>
      <c r="F22" s="1">
        <v>6805</v>
      </c>
      <c r="J22" s="1">
        <v>12656</v>
      </c>
    </row>
    <row r="23" spans="1:10" ht="16" x14ac:dyDescent="0.2">
      <c r="A23" s="7" t="s">
        <v>45</v>
      </c>
      <c r="B23" s="1">
        <v>53702</v>
      </c>
      <c r="C23" s="1">
        <v>3161</v>
      </c>
      <c r="D23" s="1">
        <v>9330</v>
      </c>
      <c r="E23" s="1">
        <v>28959</v>
      </c>
      <c r="F23" s="1">
        <v>6249</v>
      </c>
      <c r="J23" s="1">
        <v>6004</v>
      </c>
    </row>
    <row r="24" spans="1:10" ht="16" x14ac:dyDescent="0.2">
      <c r="A24" s="6" t="s">
        <v>14</v>
      </c>
    </row>
    <row r="25" spans="1:10" ht="16" x14ac:dyDescent="0.2">
      <c r="A25" s="7" t="s">
        <v>46</v>
      </c>
      <c r="B25" s="1">
        <v>233190</v>
      </c>
      <c r="C25" s="1">
        <v>50352</v>
      </c>
      <c r="D25" s="1">
        <v>22692</v>
      </c>
      <c r="E25" s="1">
        <v>89589</v>
      </c>
      <c r="F25" s="1">
        <v>24855</v>
      </c>
      <c r="J25" s="1">
        <v>45702</v>
      </c>
    </row>
    <row r="26" spans="1:10" ht="16" x14ac:dyDescent="0.2">
      <c r="A26" s="7" t="s">
        <v>47</v>
      </c>
      <c r="B26" s="1">
        <v>3631364</v>
      </c>
      <c r="C26" s="1">
        <v>671231</v>
      </c>
      <c r="D26" s="1">
        <v>976249</v>
      </c>
      <c r="E26" s="1">
        <v>960068</v>
      </c>
      <c r="F26" s="1">
        <v>653425</v>
      </c>
      <c r="J26" s="1">
        <v>370390</v>
      </c>
    </row>
    <row r="27" spans="1:10" ht="16" x14ac:dyDescent="0.2">
      <c r="A27" s="7" t="s">
        <v>48</v>
      </c>
      <c r="B27" s="1">
        <v>115407</v>
      </c>
      <c r="C27" s="1">
        <v>41930</v>
      </c>
      <c r="D27" s="1">
        <v>24002</v>
      </c>
      <c r="E27" s="1">
        <v>14391</v>
      </c>
      <c r="F27" s="1">
        <v>25688</v>
      </c>
      <c r="J27" s="1">
        <v>9397</v>
      </c>
    </row>
    <row r="28" spans="1:10" ht="16" x14ac:dyDescent="0.2">
      <c r="A28" s="7" t="s">
        <v>49</v>
      </c>
      <c r="B28" s="1">
        <v>80699</v>
      </c>
      <c r="C28" s="1">
        <v>12697</v>
      </c>
      <c r="D28" s="1">
        <v>6748</v>
      </c>
      <c r="E28" s="1">
        <v>46018</v>
      </c>
      <c r="F28" s="1">
        <v>12543</v>
      </c>
      <c r="J28" s="1">
        <v>2692</v>
      </c>
    </row>
    <row r="29" spans="1:10" ht="16" x14ac:dyDescent="0.2">
      <c r="A29" s="7" t="s">
        <v>50</v>
      </c>
      <c r="B29" s="1">
        <v>119662</v>
      </c>
      <c r="C29" s="1">
        <v>45017</v>
      </c>
      <c r="D29" s="1" t="s">
        <v>32</v>
      </c>
      <c r="E29" s="1">
        <v>22114</v>
      </c>
      <c r="F29" s="1">
        <v>49113</v>
      </c>
      <c r="J29" s="1">
        <v>3418</v>
      </c>
    </row>
    <row r="30" spans="1:10" ht="16" x14ac:dyDescent="0.2">
      <c r="A30" s="7" t="s">
        <v>45</v>
      </c>
      <c r="B30" s="1">
        <v>93471</v>
      </c>
      <c r="C30" s="1">
        <v>3695</v>
      </c>
      <c r="D30" s="1">
        <v>15588</v>
      </c>
      <c r="E30" s="1">
        <v>28627</v>
      </c>
      <c r="F30" s="1">
        <v>4300</v>
      </c>
      <c r="J30" s="1">
        <v>41262</v>
      </c>
    </row>
    <row r="31" spans="1:10" ht="16" x14ac:dyDescent="0.2">
      <c r="A31" s="6" t="s">
        <v>15</v>
      </c>
    </row>
    <row r="32" spans="1:10" ht="16" x14ac:dyDescent="0.2">
      <c r="A32" s="7" t="s">
        <v>51</v>
      </c>
      <c r="B32" s="1">
        <v>358164</v>
      </c>
      <c r="C32" s="1">
        <v>92281</v>
      </c>
      <c r="D32" s="1">
        <v>48818</v>
      </c>
      <c r="E32" s="1">
        <v>103980</v>
      </c>
      <c r="F32" s="1">
        <v>57985</v>
      </c>
      <c r="J32" s="1">
        <v>55099</v>
      </c>
    </row>
    <row r="33" spans="1:10" ht="16" x14ac:dyDescent="0.2">
      <c r="A33" s="7" t="s">
        <v>52</v>
      </c>
      <c r="B33" s="1">
        <v>3599608</v>
      </c>
      <c r="C33" s="1">
        <v>664151</v>
      </c>
      <c r="D33" s="1">
        <v>965247</v>
      </c>
      <c r="E33" s="1">
        <v>954638</v>
      </c>
      <c r="F33" s="1">
        <v>651416</v>
      </c>
      <c r="J33" s="1">
        <v>364157</v>
      </c>
    </row>
    <row r="34" spans="1:10" ht="16" x14ac:dyDescent="0.2">
      <c r="A34" s="7" t="s">
        <v>53</v>
      </c>
      <c r="B34" s="1">
        <v>203666</v>
      </c>
      <c r="C34" s="1">
        <v>61634</v>
      </c>
      <c r="D34" s="1">
        <v>7343</v>
      </c>
      <c r="E34" s="1">
        <v>68132</v>
      </c>
      <c r="F34" s="1">
        <v>54214</v>
      </c>
      <c r="J34" s="1">
        <v>12343</v>
      </c>
    </row>
    <row r="35" spans="1:10" ht="16" x14ac:dyDescent="0.2">
      <c r="A35" s="7" t="s">
        <v>45</v>
      </c>
      <c r="B35" s="1">
        <v>112356</v>
      </c>
      <c r="C35" s="1">
        <v>6856</v>
      </c>
      <c r="D35" s="1">
        <v>23872</v>
      </c>
      <c r="E35" s="1">
        <v>34058</v>
      </c>
      <c r="F35" s="1">
        <v>6309</v>
      </c>
      <c r="J35" s="1">
        <v>41262</v>
      </c>
    </row>
    <row r="36" spans="1:10" ht="16" x14ac:dyDescent="0.2">
      <c r="A36" s="6" t="s">
        <v>16</v>
      </c>
    </row>
    <row r="37" spans="1:10" ht="16" x14ac:dyDescent="0.2">
      <c r="A37" s="7" t="s">
        <v>54</v>
      </c>
      <c r="B37" s="1">
        <v>2110421</v>
      </c>
      <c r="C37" s="1">
        <v>288121</v>
      </c>
      <c r="D37" s="1">
        <v>407191</v>
      </c>
      <c r="E37" s="1">
        <v>637863</v>
      </c>
      <c r="F37" s="1">
        <v>432947</v>
      </c>
      <c r="G37" s="1">
        <f>SUM(C37:F37)</f>
        <v>1766122</v>
      </c>
      <c r="H37" s="1">
        <f>SUM(E37:F37)</f>
        <v>1070810</v>
      </c>
      <c r="I37" s="8">
        <f>H37/G37</f>
        <v>0.60630579314452793</v>
      </c>
      <c r="J37" s="1">
        <v>344299</v>
      </c>
    </row>
    <row r="38" spans="1:10" ht="16" x14ac:dyDescent="0.2">
      <c r="A38" s="7" t="s">
        <v>55</v>
      </c>
      <c r="B38" s="1">
        <v>1556662</v>
      </c>
      <c r="C38" s="1">
        <v>424345</v>
      </c>
      <c r="D38" s="1">
        <v>472967</v>
      </c>
      <c r="E38" s="1">
        <v>386037</v>
      </c>
      <c r="F38" s="1">
        <v>185411</v>
      </c>
      <c r="G38" s="1">
        <f t="shared" ref="G38:G41" si="0">SUM(C38:F38)</f>
        <v>1468760</v>
      </c>
      <c r="H38" s="1">
        <f t="shared" ref="H38:H41" si="1">SUM(E38:F38)</f>
        <v>571448</v>
      </c>
      <c r="I38" s="8">
        <f t="shared" ref="I38:I41" si="2">H38/G38</f>
        <v>0.38906832974754213</v>
      </c>
      <c r="J38" s="1">
        <v>87902</v>
      </c>
    </row>
    <row r="39" spans="1:10" ht="16" x14ac:dyDescent="0.2">
      <c r="A39" s="7" t="s">
        <v>56</v>
      </c>
      <c r="B39" s="1">
        <v>217629</v>
      </c>
      <c r="C39" s="1">
        <v>36902</v>
      </c>
      <c r="D39" s="1">
        <v>66132</v>
      </c>
      <c r="E39" s="1">
        <v>21605</v>
      </c>
      <c r="F39" s="1">
        <v>59353</v>
      </c>
      <c r="G39" s="1">
        <f t="shared" si="0"/>
        <v>183992</v>
      </c>
      <c r="H39" s="1">
        <f t="shared" si="1"/>
        <v>80958</v>
      </c>
      <c r="I39" s="8">
        <f t="shared" si="2"/>
        <v>0.44000826122874909</v>
      </c>
      <c r="J39" s="1">
        <v>33636</v>
      </c>
    </row>
    <row r="40" spans="1:10" ht="16" x14ac:dyDescent="0.2">
      <c r="A40" s="7" t="s">
        <v>57</v>
      </c>
      <c r="B40" s="1">
        <v>182211</v>
      </c>
      <c r="C40" s="1">
        <v>25403</v>
      </c>
      <c r="D40" s="1">
        <v>51851</v>
      </c>
      <c r="E40" s="1">
        <v>51810</v>
      </c>
      <c r="F40" s="1">
        <v>47770</v>
      </c>
      <c r="G40" s="1">
        <f t="shared" si="0"/>
        <v>176834</v>
      </c>
      <c r="H40" s="1">
        <f t="shared" si="1"/>
        <v>99580</v>
      </c>
      <c r="I40" s="8">
        <f t="shared" si="2"/>
        <v>0.56312700046371178</v>
      </c>
      <c r="J40" s="1">
        <v>5378</v>
      </c>
    </row>
    <row r="41" spans="1:10" ht="16" x14ac:dyDescent="0.2">
      <c r="A41" s="7" t="s">
        <v>58</v>
      </c>
      <c r="B41" s="1">
        <v>206871</v>
      </c>
      <c r="C41" s="1">
        <v>50150</v>
      </c>
      <c r="D41" s="1">
        <v>47138</v>
      </c>
      <c r="E41" s="1">
        <v>63493</v>
      </c>
      <c r="F41" s="1">
        <v>44443</v>
      </c>
      <c r="G41" s="1">
        <f t="shared" si="0"/>
        <v>205224</v>
      </c>
      <c r="H41" s="1">
        <f t="shared" si="1"/>
        <v>107936</v>
      </c>
      <c r="I41" s="8">
        <f t="shared" si="2"/>
        <v>0.52594238490624878</v>
      </c>
      <c r="J41" s="1">
        <v>1647</v>
      </c>
    </row>
    <row r="42" spans="1:10" ht="16" x14ac:dyDescent="0.2">
      <c r="A42" s="6" t="s">
        <v>17</v>
      </c>
    </row>
    <row r="43" spans="1:10" ht="16" x14ac:dyDescent="0.2">
      <c r="A43" s="7" t="s">
        <v>59</v>
      </c>
      <c r="B43" s="1">
        <v>857227</v>
      </c>
      <c r="C43" s="1">
        <v>9576</v>
      </c>
      <c r="D43" s="1">
        <v>122195</v>
      </c>
      <c r="E43" s="1">
        <v>404248</v>
      </c>
      <c r="F43" s="1">
        <v>101261</v>
      </c>
      <c r="J43" s="1">
        <v>219947</v>
      </c>
    </row>
    <row r="44" spans="1:10" ht="16" x14ac:dyDescent="0.2">
      <c r="A44" s="7" t="s">
        <v>60</v>
      </c>
      <c r="B44" s="1">
        <v>1109231</v>
      </c>
      <c r="C44" s="1">
        <v>235463</v>
      </c>
      <c r="D44" s="1">
        <v>310371</v>
      </c>
      <c r="E44" s="1">
        <v>175174</v>
      </c>
      <c r="F44" s="1">
        <v>276498</v>
      </c>
      <c r="J44" s="1">
        <v>111726</v>
      </c>
    </row>
    <row r="45" spans="1:10" ht="16" x14ac:dyDescent="0.2">
      <c r="A45" s="7" t="s">
        <v>61</v>
      </c>
      <c r="B45" s="1">
        <v>1395686</v>
      </c>
      <c r="C45" s="1">
        <v>291579</v>
      </c>
      <c r="D45" s="1">
        <v>370872</v>
      </c>
      <c r="E45" s="1">
        <v>407339</v>
      </c>
      <c r="F45" s="1">
        <v>236089</v>
      </c>
      <c r="J45" s="1">
        <v>89807</v>
      </c>
    </row>
    <row r="46" spans="1:10" ht="16" x14ac:dyDescent="0.2">
      <c r="A46" s="7" t="s">
        <v>62</v>
      </c>
      <c r="B46" s="1">
        <v>911650</v>
      </c>
      <c r="C46" s="1">
        <v>288304</v>
      </c>
      <c r="D46" s="1">
        <v>241841</v>
      </c>
      <c r="E46" s="1">
        <v>174046</v>
      </c>
      <c r="F46" s="1">
        <v>156077</v>
      </c>
      <c r="J46" s="1">
        <v>51382</v>
      </c>
    </row>
    <row r="47" spans="1:10" ht="16" x14ac:dyDescent="0.2">
      <c r="A47" s="6" t="s">
        <v>18</v>
      </c>
    </row>
    <row r="48" spans="1:10" ht="16" x14ac:dyDescent="0.2">
      <c r="A48" s="7" t="s">
        <v>63</v>
      </c>
      <c r="B48" s="1">
        <v>2170739</v>
      </c>
      <c r="C48" s="1">
        <v>438550</v>
      </c>
      <c r="D48" s="1">
        <v>508446</v>
      </c>
      <c r="E48" s="1">
        <v>747248</v>
      </c>
      <c r="F48" s="1">
        <v>323339</v>
      </c>
      <c r="J48" s="1">
        <v>153155</v>
      </c>
    </row>
    <row r="49" spans="1:10" ht="16" x14ac:dyDescent="0.2">
      <c r="A49" s="7" t="s">
        <v>64</v>
      </c>
      <c r="B49" s="1">
        <v>188563</v>
      </c>
      <c r="C49" s="1">
        <v>60902</v>
      </c>
      <c r="D49" s="1">
        <v>48741</v>
      </c>
      <c r="E49" s="1">
        <v>38822</v>
      </c>
      <c r="F49" s="1">
        <v>37586</v>
      </c>
      <c r="J49" s="1">
        <v>2513</v>
      </c>
    </row>
    <row r="50" spans="1:10" ht="16" x14ac:dyDescent="0.2">
      <c r="A50" s="7" t="s">
        <v>65</v>
      </c>
      <c r="B50" s="1">
        <v>564101</v>
      </c>
      <c r="C50" s="1">
        <v>87835</v>
      </c>
      <c r="D50" s="1">
        <v>156735</v>
      </c>
      <c r="E50" s="1">
        <v>156040</v>
      </c>
      <c r="F50" s="1">
        <v>140265</v>
      </c>
      <c r="J50" s="1">
        <v>23226</v>
      </c>
    </row>
    <row r="51" spans="1:10" ht="16" x14ac:dyDescent="0.2">
      <c r="A51" s="7" t="s">
        <v>66</v>
      </c>
      <c r="B51" s="1">
        <v>1340077</v>
      </c>
      <c r="C51" s="1">
        <v>235553</v>
      </c>
      <c r="D51" s="1">
        <v>330312</v>
      </c>
      <c r="E51" s="1">
        <v>218697</v>
      </c>
      <c r="F51" s="1">
        <v>266308</v>
      </c>
      <c r="J51" s="1">
        <v>289208</v>
      </c>
    </row>
    <row r="52" spans="1:10" ht="16" x14ac:dyDescent="0.2">
      <c r="A52" s="7" t="s">
        <v>45</v>
      </c>
      <c r="B52" s="1">
        <v>10314</v>
      </c>
      <c r="C52" s="1">
        <v>2082</v>
      </c>
      <c r="D52" s="1">
        <v>1045</v>
      </c>
      <c r="E52" s="1" t="s">
        <v>32</v>
      </c>
      <c r="F52" s="1">
        <v>2427</v>
      </c>
      <c r="J52" s="1">
        <v>4760</v>
      </c>
    </row>
    <row r="53" spans="1:10" ht="16" x14ac:dyDescent="0.2">
      <c r="A53" s="6" t="s">
        <v>19</v>
      </c>
    </row>
    <row r="54" spans="1:10" ht="16" x14ac:dyDescent="0.2">
      <c r="A54" s="7" t="s">
        <v>67</v>
      </c>
      <c r="B54" s="1">
        <v>256417</v>
      </c>
      <c r="C54" s="1">
        <v>64387</v>
      </c>
      <c r="D54" s="1">
        <v>97877</v>
      </c>
      <c r="E54" s="1">
        <v>39767</v>
      </c>
      <c r="F54" s="1">
        <v>47346</v>
      </c>
      <c r="J54" s="1">
        <v>7040</v>
      </c>
    </row>
    <row r="55" spans="1:10" ht="16" x14ac:dyDescent="0.2">
      <c r="A55" s="7" t="s">
        <v>68</v>
      </c>
      <c r="B55" s="1">
        <v>803864</v>
      </c>
      <c r="C55" s="1">
        <v>269597</v>
      </c>
      <c r="D55" s="1">
        <v>207673</v>
      </c>
      <c r="E55" s="1">
        <v>178310</v>
      </c>
      <c r="F55" s="1">
        <v>96407</v>
      </c>
      <c r="J55" s="1">
        <v>51878</v>
      </c>
    </row>
    <row r="56" spans="1:10" ht="16" x14ac:dyDescent="0.2">
      <c r="A56" s="7" t="s">
        <v>69</v>
      </c>
      <c r="B56" s="1">
        <v>653659</v>
      </c>
      <c r="C56" s="1">
        <v>136909</v>
      </c>
      <c r="D56" s="1">
        <v>192516</v>
      </c>
      <c r="E56" s="1">
        <v>150895</v>
      </c>
      <c r="F56" s="1">
        <v>119838</v>
      </c>
      <c r="J56" s="1">
        <v>53501</v>
      </c>
    </row>
    <row r="57" spans="1:10" ht="16" x14ac:dyDescent="0.2">
      <c r="A57" s="7" t="s">
        <v>70</v>
      </c>
      <c r="B57" s="1">
        <v>900503</v>
      </c>
      <c r="C57" s="1">
        <v>186691</v>
      </c>
      <c r="D57" s="1">
        <v>230576</v>
      </c>
      <c r="E57" s="1">
        <v>254391</v>
      </c>
      <c r="F57" s="1">
        <v>144437</v>
      </c>
      <c r="J57" s="1">
        <v>84408</v>
      </c>
    </row>
    <row r="58" spans="1:10" ht="16" x14ac:dyDescent="0.2">
      <c r="A58" s="7" t="s">
        <v>71</v>
      </c>
      <c r="B58" s="1">
        <v>900240</v>
      </c>
      <c r="C58" s="1">
        <v>55968</v>
      </c>
      <c r="D58" s="1">
        <v>177789</v>
      </c>
      <c r="E58" s="1">
        <v>433829</v>
      </c>
      <c r="F58" s="1">
        <v>179048</v>
      </c>
      <c r="J58" s="1">
        <v>53606</v>
      </c>
    </row>
    <row r="59" spans="1:10" ht="16" x14ac:dyDescent="0.2">
      <c r="A59" s="7" t="s">
        <v>72</v>
      </c>
      <c r="B59" s="1">
        <v>335493</v>
      </c>
      <c r="C59" s="1">
        <v>55561</v>
      </c>
      <c r="D59" s="1">
        <v>109995</v>
      </c>
      <c r="E59" s="1">
        <v>55888</v>
      </c>
      <c r="F59" s="1">
        <v>92442</v>
      </c>
      <c r="J59" s="1">
        <v>21606</v>
      </c>
    </row>
    <row r="60" spans="1:10" ht="16" x14ac:dyDescent="0.2">
      <c r="A60" s="7" t="s">
        <v>73</v>
      </c>
      <c r="B60" s="1">
        <v>423618</v>
      </c>
      <c r="C60" s="1">
        <v>55809</v>
      </c>
      <c r="D60" s="1">
        <v>28853</v>
      </c>
      <c r="E60" s="1">
        <v>47727</v>
      </c>
      <c r="F60" s="1">
        <v>90407</v>
      </c>
      <c r="J60" s="1">
        <v>200823</v>
      </c>
    </row>
    <row r="61" spans="1:10" ht="16" x14ac:dyDescent="0.2">
      <c r="A61" s="6" t="s">
        <v>20</v>
      </c>
    </row>
    <row r="62" spans="1:10" ht="16" x14ac:dyDescent="0.2">
      <c r="A62" s="7" t="s">
        <v>74</v>
      </c>
      <c r="B62" s="1">
        <v>2014844</v>
      </c>
      <c r="C62" s="1">
        <v>280821</v>
      </c>
      <c r="D62" s="1">
        <v>392264</v>
      </c>
      <c r="E62" s="1">
        <v>557087</v>
      </c>
      <c r="F62" s="1">
        <v>446492</v>
      </c>
      <c r="G62" s="1">
        <f>SUM(C62:F62)</f>
        <v>1676664</v>
      </c>
      <c r="H62" s="1">
        <f>SUM(E62:F62)</f>
        <v>1003579</v>
      </c>
      <c r="I62" s="8">
        <f>H62/G62</f>
        <v>0.59855701559763907</v>
      </c>
      <c r="J62" s="1">
        <v>338179</v>
      </c>
    </row>
    <row r="63" spans="1:10" ht="16" x14ac:dyDescent="0.2">
      <c r="A63" s="7" t="s">
        <v>75</v>
      </c>
      <c r="B63" s="1">
        <v>2258950</v>
      </c>
      <c r="C63" s="1">
        <v>544101</v>
      </c>
      <c r="D63" s="1">
        <v>653015</v>
      </c>
      <c r="E63" s="1">
        <v>603720</v>
      </c>
      <c r="F63" s="1">
        <v>323432</v>
      </c>
      <c r="G63" s="1">
        <f>SUM(C63:F63)</f>
        <v>2124268</v>
      </c>
      <c r="H63" s="1">
        <f>SUM(E63:F63)</f>
        <v>927152</v>
      </c>
      <c r="I63" s="8">
        <f>H63/G63</f>
        <v>0.4364571701875658</v>
      </c>
      <c r="J63" s="1">
        <v>134682</v>
      </c>
    </row>
    <row r="64" spans="1:10" ht="32" x14ac:dyDescent="0.2">
      <c r="A64" s="6" t="s">
        <v>21</v>
      </c>
    </row>
    <row r="65" spans="1:10" ht="16" x14ac:dyDescent="0.2">
      <c r="A65" s="7" t="s">
        <v>51</v>
      </c>
      <c r="B65" s="1">
        <v>665974</v>
      </c>
      <c r="C65" s="1">
        <v>22680</v>
      </c>
      <c r="D65" s="1">
        <v>82794</v>
      </c>
      <c r="E65" s="1">
        <v>311822</v>
      </c>
      <c r="F65" s="1">
        <v>237336</v>
      </c>
      <c r="J65" s="1">
        <v>11342</v>
      </c>
    </row>
    <row r="66" spans="1:10" ht="16" x14ac:dyDescent="0.2">
      <c r="A66" s="7" t="s">
        <v>52</v>
      </c>
      <c r="B66" s="1">
        <v>3521229</v>
      </c>
      <c r="C66" s="1">
        <v>802242</v>
      </c>
      <c r="D66" s="1">
        <v>960476</v>
      </c>
      <c r="E66" s="1">
        <v>848985</v>
      </c>
      <c r="F66" s="1">
        <v>532588</v>
      </c>
      <c r="J66" s="1">
        <v>376938</v>
      </c>
    </row>
    <row r="67" spans="1:10" ht="16" x14ac:dyDescent="0.2">
      <c r="A67" s="7" t="s">
        <v>45</v>
      </c>
      <c r="B67" s="1">
        <v>86591</v>
      </c>
      <c r="C67" s="1" t="s">
        <v>32</v>
      </c>
      <c r="D67" s="1">
        <v>2009</v>
      </c>
      <c r="E67" s="1" t="s">
        <v>32</v>
      </c>
      <c r="F67" s="1" t="s">
        <v>32</v>
      </c>
      <c r="J67" s="1">
        <v>84582</v>
      </c>
    </row>
    <row r="68" spans="1:10" ht="16" x14ac:dyDescent="0.2">
      <c r="A68" s="6" t="s">
        <v>22</v>
      </c>
    </row>
    <row r="69" spans="1:10" ht="16" x14ac:dyDescent="0.2">
      <c r="A69" s="7" t="s">
        <v>51</v>
      </c>
      <c r="B69" s="1">
        <v>2246681</v>
      </c>
      <c r="C69" s="1">
        <v>408117</v>
      </c>
      <c r="D69" s="1">
        <v>636789</v>
      </c>
      <c r="E69" s="1">
        <v>699265</v>
      </c>
      <c r="F69" s="1">
        <v>426814</v>
      </c>
      <c r="J69" s="1">
        <v>75696</v>
      </c>
    </row>
    <row r="70" spans="1:10" ht="16" x14ac:dyDescent="0.2">
      <c r="A70" s="7" t="s">
        <v>52</v>
      </c>
      <c r="B70" s="1">
        <v>1882976</v>
      </c>
      <c r="C70" s="1">
        <v>403323</v>
      </c>
      <c r="D70" s="1">
        <v>362417</v>
      </c>
      <c r="E70" s="1">
        <v>461542</v>
      </c>
      <c r="F70" s="1">
        <v>343111</v>
      </c>
      <c r="J70" s="1">
        <v>312584</v>
      </c>
    </row>
    <row r="71" spans="1:10" ht="16" x14ac:dyDescent="0.2">
      <c r="A71" s="7" t="s">
        <v>45</v>
      </c>
      <c r="B71" s="1">
        <v>144138</v>
      </c>
      <c r="C71" s="1">
        <v>13482</v>
      </c>
      <c r="D71" s="1">
        <v>46074</v>
      </c>
      <c r="E71" s="1" t="s">
        <v>32</v>
      </c>
      <c r="F71" s="1" t="s">
        <v>32</v>
      </c>
      <c r="J71" s="1">
        <v>84582</v>
      </c>
    </row>
    <row r="72" spans="1:10" ht="16" x14ac:dyDescent="0.2">
      <c r="A72" s="6" t="s">
        <v>23</v>
      </c>
    </row>
    <row r="73" spans="1:10" ht="16" x14ac:dyDescent="0.2">
      <c r="A73" s="7" t="s">
        <v>76</v>
      </c>
      <c r="B73" s="1">
        <v>390745</v>
      </c>
      <c r="C73" s="1">
        <v>43993</v>
      </c>
      <c r="D73" s="1">
        <v>33295</v>
      </c>
      <c r="E73" s="1">
        <v>159506</v>
      </c>
      <c r="F73" s="1">
        <v>153951</v>
      </c>
      <c r="G73" s="1">
        <f>SUM(C73:F73)</f>
        <v>390745</v>
      </c>
      <c r="H73" s="1">
        <f>SUM(E73:F73)</f>
        <v>313457</v>
      </c>
      <c r="I73" s="8">
        <f>H73/G73</f>
        <v>0.80220348308999478</v>
      </c>
      <c r="J73" s="1" t="s">
        <v>32</v>
      </c>
    </row>
    <row r="74" spans="1:10" ht="16" x14ac:dyDescent="0.2">
      <c r="A74" s="7" t="s">
        <v>77</v>
      </c>
      <c r="B74" s="1">
        <v>338635</v>
      </c>
      <c r="C74" s="1">
        <v>34404</v>
      </c>
      <c r="D74" s="1">
        <v>151125</v>
      </c>
      <c r="E74" s="1">
        <v>91538</v>
      </c>
      <c r="F74" s="1">
        <v>61569</v>
      </c>
      <c r="G74" s="1">
        <f>SUM(C74:F74)</f>
        <v>338636</v>
      </c>
      <c r="H74" s="1">
        <f>SUM(E74:F74)</f>
        <v>153107</v>
      </c>
      <c r="I74" s="8">
        <f>H74/G74</f>
        <v>0.45212853919843138</v>
      </c>
      <c r="J74" s="1" t="s">
        <v>32</v>
      </c>
    </row>
    <row r="75" spans="1:10" ht="16" x14ac:dyDescent="0.2">
      <c r="A75" s="7" t="s">
        <v>78</v>
      </c>
      <c r="B75" s="1">
        <v>429184</v>
      </c>
      <c r="C75" s="1">
        <v>40767</v>
      </c>
      <c r="D75" s="1">
        <v>100099</v>
      </c>
      <c r="E75" s="1">
        <v>228992</v>
      </c>
      <c r="F75" s="1">
        <v>59326</v>
      </c>
      <c r="J75" s="1" t="s">
        <v>32</v>
      </c>
    </row>
    <row r="76" spans="1:10" ht="16" x14ac:dyDescent="0.2">
      <c r="A76" s="7" t="s">
        <v>79</v>
      </c>
      <c r="B76" s="1">
        <v>538392</v>
      </c>
      <c r="C76" s="1">
        <v>76093</v>
      </c>
      <c r="D76" s="1">
        <v>137741</v>
      </c>
      <c r="E76" s="1">
        <v>168035</v>
      </c>
      <c r="F76" s="1">
        <v>156523</v>
      </c>
      <c r="J76" s="1" t="s">
        <v>32</v>
      </c>
    </row>
    <row r="77" spans="1:10" ht="16" x14ac:dyDescent="0.2">
      <c r="A77" s="7" t="s">
        <v>175</v>
      </c>
      <c r="C77" s="1">
        <f>SUM(C73:C76)</f>
        <v>195257</v>
      </c>
      <c r="D77" s="1">
        <f>SUM(D73:D76)</f>
        <v>422260</v>
      </c>
      <c r="E77" s="1">
        <f>SUM(E73:E76)</f>
        <v>648071</v>
      </c>
      <c r="F77" s="1">
        <f>SUM(F73:F76)</f>
        <v>431369</v>
      </c>
      <c r="G77" s="1">
        <f>SUM(C77:F77)</f>
        <v>1696957</v>
      </c>
      <c r="H77" s="1">
        <f>SUM(E77:F77)</f>
        <v>1079440</v>
      </c>
      <c r="I77" s="8">
        <f>H77/G77</f>
        <v>0.63610333084456472</v>
      </c>
    </row>
    <row r="78" spans="1:10" x14ac:dyDescent="0.2">
      <c r="A78" s="7"/>
    </row>
    <row r="79" spans="1:10" ht="16" x14ac:dyDescent="0.2">
      <c r="A79" s="7" t="s">
        <v>80</v>
      </c>
      <c r="B79" s="1">
        <v>340207</v>
      </c>
      <c r="C79" s="1">
        <v>129771</v>
      </c>
      <c r="D79" s="1">
        <v>82429</v>
      </c>
      <c r="E79" s="1">
        <v>44252</v>
      </c>
      <c r="F79" s="1">
        <v>83755</v>
      </c>
      <c r="J79" s="1" t="s">
        <v>32</v>
      </c>
    </row>
    <row r="80" spans="1:10" ht="16" x14ac:dyDescent="0.2">
      <c r="A80" s="7" t="s">
        <v>81</v>
      </c>
      <c r="B80" s="1">
        <v>460701</v>
      </c>
      <c r="C80" s="1">
        <v>229387</v>
      </c>
      <c r="D80" s="1">
        <v>128381</v>
      </c>
      <c r="E80" s="1">
        <v>76568</v>
      </c>
      <c r="F80" s="1">
        <v>26364</v>
      </c>
      <c r="J80" s="1" t="s">
        <v>32</v>
      </c>
    </row>
    <row r="81" spans="1:10" ht="16" x14ac:dyDescent="0.2">
      <c r="A81" s="7" t="s">
        <v>82</v>
      </c>
      <c r="B81" s="1">
        <v>171053</v>
      </c>
      <c r="C81" s="1">
        <v>66251</v>
      </c>
      <c r="D81" s="1">
        <v>59200</v>
      </c>
      <c r="E81" s="1">
        <v>29621</v>
      </c>
      <c r="F81" s="1">
        <v>15982</v>
      </c>
      <c r="J81" s="1" t="s">
        <v>32</v>
      </c>
    </row>
    <row r="82" spans="1:10" ht="16" x14ac:dyDescent="0.2">
      <c r="A82" s="7" t="s">
        <v>83</v>
      </c>
      <c r="B82" s="1">
        <v>168633</v>
      </c>
      <c r="C82" s="1">
        <v>106197</v>
      </c>
      <c r="D82" s="1">
        <v>22466</v>
      </c>
      <c r="E82" s="1">
        <v>26257</v>
      </c>
      <c r="F82" s="1">
        <v>13713</v>
      </c>
      <c r="J82" s="1" t="s">
        <v>32</v>
      </c>
    </row>
    <row r="83" spans="1:10" x14ac:dyDescent="0.2">
      <c r="A83" s="7"/>
      <c r="C83" s="1">
        <f>SUM(C79:C82)</f>
        <v>531606</v>
      </c>
      <c r="D83" s="1">
        <f>SUM(D79:D82)</f>
        <v>292476</v>
      </c>
      <c r="E83" s="1">
        <f>SUM(E79:E82)</f>
        <v>176698</v>
      </c>
      <c r="F83" s="1">
        <f>SUM(F79:F82)</f>
        <v>139814</v>
      </c>
      <c r="G83" s="1">
        <f>SUM(C83:F83)</f>
        <v>1140594</v>
      </c>
    </row>
    <row r="84" spans="1:10" ht="16" x14ac:dyDescent="0.2">
      <c r="A84" s="7" t="s">
        <v>176</v>
      </c>
      <c r="G84" s="1">
        <f>G83+G77</f>
        <v>2837551</v>
      </c>
    </row>
    <row r="85" spans="1:10" ht="16" x14ac:dyDescent="0.2">
      <c r="A85" s="7" t="s">
        <v>45</v>
      </c>
      <c r="B85" s="1">
        <v>1436245</v>
      </c>
      <c r="C85" s="1">
        <v>98060</v>
      </c>
      <c r="D85" s="1">
        <v>330544</v>
      </c>
      <c r="E85" s="1">
        <v>336040</v>
      </c>
      <c r="F85" s="1">
        <v>198741</v>
      </c>
      <c r="J85" s="1">
        <v>472862</v>
      </c>
    </row>
    <row r="86" spans="1:10" ht="16" x14ac:dyDescent="0.2">
      <c r="A86" s="6" t="s">
        <v>24</v>
      </c>
    </row>
    <row r="87" spans="1:10" ht="32" x14ac:dyDescent="0.2">
      <c r="A87" s="7" t="s">
        <v>84</v>
      </c>
      <c r="B87" s="1">
        <v>2566142</v>
      </c>
      <c r="C87" s="1">
        <v>730275</v>
      </c>
      <c r="D87" s="1">
        <v>760782</v>
      </c>
      <c r="E87" s="1">
        <v>645391</v>
      </c>
      <c r="F87" s="1">
        <v>429693</v>
      </c>
      <c r="J87" s="1" t="s">
        <v>32</v>
      </c>
    </row>
    <row r="88" spans="1:10" ht="16" x14ac:dyDescent="0.2">
      <c r="A88" s="7" t="s">
        <v>85</v>
      </c>
      <c r="B88" s="1">
        <v>1629300</v>
      </c>
      <c r="C88" s="1">
        <v>107581</v>
      </c>
      <c r="D88" s="1">
        <v>475368</v>
      </c>
      <c r="E88" s="1">
        <v>601170</v>
      </c>
      <c r="F88" s="1">
        <v>445181</v>
      </c>
      <c r="J88" s="1" t="s">
        <v>32</v>
      </c>
    </row>
    <row r="89" spans="1:10" ht="32" x14ac:dyDescent="0.2">
      <c r="A89" s="7" t="s">
        <v>86</v>
      </c>
      <c r="B89" s="1">
        <v>1522725</v>
      </c>
      <c r="C89" s="1">
        <v>85132</v>
      </c>
      <c r="D89" s="1">
        <v>360995</v>
      </c>
      <c r="E89" s="1">
        <v>656728</v>
      </c>
      <c r="F89" s="1">
        <v>419871</v>
      </c>
      <c r="J89" s="1" t="s">
        <v>32</v>
      </c>
    </row>
    <row r="90" spans="1:10" ht="16" x14ac:dyDescent="0.2">
      <c r="A90" s="7" t="s">
        <v>87</v>
      </c>
      <c r="B90" s="1">
        <v>786864</v>
      </c>
      <c r="C90" s="1">
        <v>22012</v>
      </c>
      <c r="D90" s="1">
        <v>96420</v>
      </c>
      <c r="E90" s="1">
        <v>359455</v>
      </c>
      <c r="F90" s="1">
        <v>308977</v>
      </c>
      <c r="J90" s="1" t="s">
        <v>32</v>
      </c>
    </row>
    <row r="91" spans="1:10" ht="16" x14ac:dyDescent="0.2">
      <c r="A91" s="7" t="s">
        <v>88</v>
      </c>
      <c r="B91" s="1">
        <v>47172</v>
      </c>
      <c r="C91" s="1">
        <v>3292</v>
      </c>
      <c r="D91" s="1">
        <v>7878</v>
      </c>
      <c r="E91" s="1">
        <v>15092</v>
      </c>
      <c r="F91" s="1">
        <v>20909</v>
      </c>
      <c r="J91" s="1" t="s">
        <v>32</v>
      </c>
    </row>
    <row r="92" spans="1:10" ht="32" x14ac:dyDescent="0.2">
      <c r="A92" s="7" t="s">
        <v>89</v>
      </c>
      <c r="B92" s="1">
        <v>171582</v>
      </c>
      <c r="C92" s="1">
        <v>3439</v>
      </c>
      <c r="D92" s="1">
        <v>73248</v>
      </c>
      <c r="E92" s="1">
        <v>34824</v>
      </c>
      <c r="F92" s="1">
        <v>60070</v>
      </c>
      <c r="J92" s="1" t="s">
        <v>32</v>
      </c>
    </row>
    <row r="93" spans="1:10" ht="16" x14ac:dyDescent="0.2">
      <c r="A93" s="7" t="s">
        <v>90</v>
      </c>
      <c r="B93" s="1">
        <v>236905</v>
      </c>
      <c r="C93" s="1">
        <v>23042</v>
      </c>
      <c r="D93" s="1">
        <v>36905</v>
      </c>
      <c r="E93" s="1">
        <v>28426</v>
      </c>
      <c r="F93" s="1">
        <v>148532</v>
      </c>
      <c r="G93" s="1">
        <f>SUM(C93:F93)</f>
        <v>236905</v>
      </c>
      <c r="H93" s="1">
        <f>E93+F93</f>
        <v>176958</v>
      </c>
      <c r="I93" s="8">
        <f>H93/G93</f>
        <v>0.74695764124860176</v>
      </c>
      <c r="J93" s="1" t="s">
        <v>32</v>
      </c>
    </row>
    <row r="94" spans="1:10" ht="32" x14ac:dyDescent="0.2">
      <c r="A94" s="7" t="s">
        <v>91</v>
      </c>
      <c r="B94" s="1">
        <v>102778</v>
      </c>
      <c r="C94" s="1">
        <v>11866</v>
      </c>
      <c r="D94" s="1" t="s">
        <v>32</v>
      </c>
      <c r="E94" s="1">
        <v>43857</v>
      </c>
      <c r="F94" s="1">
        <v>47056</v>
      </c>
      <c r="J94" s="1" t="s">
        <v>32</v>
      </c>
    </row>
    <row r="95" spans="1:10" ht="16" x14ac:dyDescent="0.2">
      <c r="A95" s="7" t="s">
        <v>92</v>
      </c>
      <c r="B95" s="1">
        <v>303175</v>
      </c>
      <c r="C95" s="1">
        <v>34559</v>
      </c>
      <c r="D95" s="1">
        <v>65418</v>
      </c>
      <c r="E95" s="1">
        <v>111749</v>
      </c>
      <c r="F95" s="1">
        <v>91449</v>
      </c>
      <c r="J95" s="1" t="s">
        <v>32</v>
      </c>
    </row>
    <row r="96" spans="1:10" ht="16" x14ac:dyDescent="0.2">
      <c r="A96" s="7" t="s">
        <v>93</v>
      </c>
      <c r="B96" s="1">
        <v>28329</v>
      </c>
      <c r="C96" s="1" t="s">
        <v>32</v>
      </c>
      <c r="D96" s="1">
        <v>13897</v>
      </c>
      <c r="E96" s="1" t="s">
        <v>32</v>
      </c>
      <c r="F96" s="1">
        <v>14433</v>
      </c>
      <c r="J96" s="1" t="s">
        <v>32</v>
      </c>
    </row>
    <row r="97" spans="1:10" ht="16" x14ac:dyDescent="0.2">
      <c r="A97" s="7" t="s">
        <v>94</v>
      </c>
      <c r="B97" s="1">
        <v>200441</v>
      </c>
      <c r="C97" s="1">
        <v>52296</v>
      </c>
      <c r="D97" s="1">
        <v>51703</v>
      </c>
      <c r="E97" s="1">
        <v>44090</v>
      </c>
      <c r="F97" s="1">
        <v>52353</v>
      </c>
      <c r="J97" s="1" t="s">
        <v>32</v>
      </c>
    </row>
    <row r="98" spans="1:10" ht="16" x14ac:dyDescent="0.2">
      <c r="A98" s="7" t="s">
        <v>45</v>
      </c>
      <c r="B98" s="1">
        <v>577041</v>
      </c>
      <c r="C98" s="1">
        <v>4218</v>
      </c>
      <c r="D98" s="1">
        <v>35735</v>
      </c>
      <c r="E98" s="1">
        <v>22844</v>
      </c>
      <c r="F98" s="1">
        <v>41382</v>
      </c>
      <c r="J98" s="1">
        <v>472862</v>
      </c>
    </row>
    <row r="99" spans="1:10" ht="16" x14ac:dyDescent="0.2">
      <c r="A99" s="6" t="s">
        <v>25</v>
      </c>
    </row>
    <row r="100" spans="1:10" ht="16" x14ac:dyDescent="0.2">
      <c r="A100" s="7" t="s">
        <v>95</v>
      </c>
      <c r="B100" s="1">
        <v>16407</v>
      </c>
      <c r="C100" s="1">
        <v>2022</v>
      </c>
      <c r="D100" s="1">
        <v>12370</v>
      </c>
      <c r="E100" s="1">
        <v>2016</v>
      </c>
      <c r="F100" s="1" t="s">
        <v>32</v>
      </c>
      <c r="J100" s="1" t="s">
        <v>32</v>
      </c>
    </row>
    <row r="101" spans="1:10" ht="16" x14ac:dyDescent="0.2">
      <c r="A101" s="7" t="s">
        <v>96</v>
      </c>
      <c r="B101" s="1">
        <v>5676</v>
      </c>
      <c r="C101" s="1">
        <v>2022</v>
      </c>
      <c r="D101" s="1" t="s">
        <v>32</v>
      </c>
      <c r="E101" s="1" t="s">
        <v>32</v>
      </c>
      <c r="F101" s="1">
        <v>3654</v>
      </c>
      <c r="J101" s="1" t="s">
        <v>32</v>
      </c>
    </row>
    <row r="102" spans="1:10" ht="16" x14ac:dyDescent="0.2">
      <c r="A102" s="7" t="s">
        <v>97</v>
      </c>
      <c r="B102" s="1">
        <v>42154</v>
      </c>
      <c r="C102" s="1">
        <v>2639</v>
      </c>
      <c r="D102" s="1">
        <v>7275</v>
      </c>
      <c r="E102" s="1">
        <v>24798</v>
      </c>
      <c r="F102" s="1">
        <v>7443</v>
      </c>
      <c r="J102" s="1" t="s">
        <v>32</v>
      </c>
    </row>
    <row r="103" spans="1:10" ht="16" x14ac:dyDescent="0.2">
      <c r="A103" s="7" t="s">
        <v>98</v>
      </c>
      <c r="B103" s="1">
        <v>1371</v>
      </c>
      <c r="C103" s="1" t="s">
        <v>32</v>
      </c>
      <c r="D103" s="1">
        <v>1371</v>
      </c>
      <c r="E103" s="1" t="s">
        <v>32</v>
      </c>
      <c r="F103" s="1" t="s">
        <v>32</v>
      </c>
      <c r="J103" s="1" t="s">
        <v>32</v>
      </c>
    </row>
    <row r="104" spans="1:10" ht="16" x14ac:dyDescent="0.2">
      <c r="A104" s="7" t="s">
        <v>99</v>
      </c>
      <c r="B104" s="1">
        <v>4202103</v>
      </c>
      <c r="C104" s="1">
        <v>820261</v>
      </c>
      <c r="D104" s="1">
        <v>1024590</v>
      </c>
      <c r="E104" s="1">
        <v>1133993</v>
      </c>
      <c r="F104" s="1">
        <v>756401</v>
      </c>
      <c r="J104" s="1">
        <v>466858</v>
      </c>
    </row>
    <row r="105" spans="1:10" ht="16" x14ac:dyDescent="0.2">
      <c r="A105" s="7" t="s">
        <v>45</v>
      </c>
      <c r="B105" s="1">
        <v>9476</v>
      </c>
      <c r="C105" s="1" t="s">
        <v>32</v>
      </c>
      <c r="D105" s="1">
        <v>1045</v>
      </c>
      <c r="E105" s="1" t="s">
        <v>32</v>
      </c>
      <c r="F105" s="1">
        <v>2427</v>
      </c>
      <c r="J105" s="1">
        <v>6004</v>
      </c>
    </row>
    <row r="106" spans="1:10" ht="16" x14ac:dyDescent="0.2">
      <c r="A106" s="6" t="s">
        <v>26</v>
      </c>
    </row>
    <row r="107" spans="1:10" ht="16" x14ac:dyDescent="0.2">
      <c r="A107" s="7" t="s">
        <v>100</v>
      </c>
      <c r="B107" s="1">
        <v>1943219</v>
      </c>
      <c r="C107" s="1">
        <v>571822</v>
      </c>
      <c r="D107" s="1">
        <v>492471</v>
      </c>
      <c r="E107" s="1">
        <v>533147</v>
      </c>
      <c r="F107" s="1">
        <v>345779</v>
      </c>
      <c r="J107" s="1" t="s">
        <v>32</v>
      </c>
    </row>
    <row r="108" spans="1:10" ht="16" x14ac:dyDescent="0.2">
      <c r="A108" s="7" t="s">
        <v>101</v>
      </c>
      <c r="B108" s="1">
        <v>1153591</v>
      </c>
      <c r="C108" s="1">
        <v>152802</v>
      </c>
      <c r="D108" s="1">
        <v>311311</v>
      </c>
      <c r="E108" s="1">
        <v>405253</v>
      </c>
      <c r="F108" s="1">
        <v>284225</v>
      </c>
      <c r="J108" s="1" t="s">
        <v>32</v>
      </c>
    </row>
    <row r="109" spans="1:10" ht="16" x14ac:dyDescent="0.2">
      <c r="A109" s="7" t="s">
        <v>102</v>
      </c>
      <c r="B109" s="1">
        <v>143875</v>
      </c>
      <c r="C109" s="1">
        <v>19349</v>
      </c>
      <c r="D109" s="1">
        <v>12446</v>
      </c>
      <c r="E109" s="1">
        <v>70285</v>
      </c>
      <c r="F109" s="1">
        <v>41795</v>
      </c>
      <c r="J109" s="1" t="s">
        <v>32</v>
      </c>
    </row>
    <row r="110" spans="1:10" ht="16" x14ac:dyDescent="0.2">
      <c r="A110" s="7" t="s">
        <v>103</v>
      </c>
      <c r="B110" s="1">
        <v>5250</v>
      </c>
      <c r="C110" s="1">
        <v>3161</v>
      </c>
      <c r="D110" s="1">
        <v>2089</v>
      </c>
      <c r="E110" s="1" t="s">
        <v>32</v>
      </c>
      <c r="F110" s="1" t="s">
        <v>32</v>
      </c>
      <c r="J110" s="1" t="s">
        <v>32</v>
      </c>
    </row>
    <row r="111" spans="1:10" ht="16" x14ac:dyDescent="0.2">
      <c r="A111" s="7" t="s">
        <v>45</v>
      </c>
      <c r="B111" s="1">
        <v>1027860</v>
      </c>
      <c r="C111" s="1">
        <v>77788</v>
      </c>
      <c r="D111" s="1">
        <v>226963</v>
      </c>
      <c r="E111" s="1">
        <v>152122</v>
      </c>
      <c r="F111" s="1">
        <v>98126</v>
      </c>
      <c r="J111" s="1">
        <v>472862</v>
      </c>
    </row>
    <row r="112" spans="1:10" ht="16" x14ac:dyDescent="0.2">
      <c r="A112" s="6" t="s">
        <v>27</v>
      </c>
    </row>
    <row r="113" spans="1:10" ht="16" x14ac:dyDescent="0.2">
      <c r="A113" s="7" t="s">
        <v>100</v>
      </c>
      <c r="B113" s="1">
        <v>2522764</v>
      </c>
      <c r="C113" s="1">
        <v>601918</v>
      </c>
      <c r="D113" s="1">
        <v>659718</v>
      </c>
      <c r="E113" s="1">
        <v>738465</v>
      </c>
      <c r="F113" s="1">
        <v>522663</v>
      </c>
      <c r="J113" s="1" t="s">
        <v>32</v>
      </c>
    </row>
    <row r="114" spans="1:10" ht="16" x14ac:dyDescent="0.2">
      <c r="A114" s="7" t="s">
        <v>101</v>
      </c>
      <c r="B114" s="1">
        <v>591175</v>
      </c>
      <c r="C114" s="1">
        <v>132053</v>
      </c>
      <c r="D114" s="1">
        <v>113035</v>
      </c>
      <c r="E114" s="1">
        <v>215409</v>
      </c>
      <c r="F114" s="1">
        <v>130679</v>
      </c>
      <c r="J114" s="1" t="s">
        <v>32</v>
      </c>
    </row>
    <row r="115" spans="1:10" ht="16" x14ac:dyDescent="0.2">
      <c r="A115" s="7" t="s">
        <v>102</v>
      </c>
      <c r="B115" s="1">
        <v>82100</v>
      </c>
      <c r="C115" s="1">
        <v>2639</v>
      </c>
      <c r="D115" s="1">
        <v>6192</v>
      </c>
      <c r="E115" s="1">
        <v>54812</v>
      </c>
      <c r="F115" s="1">
        <v>18457</v>
      </c>
      <c r="J115" s="1" t="s">
        <v>32</v>
      </c>
    </row>
    <row r="116" spans="1:10" ht="16" x14ac:dyDescent="0.2">
      <c r="A116" s="7" t="s">
        <v>103</v>
      </c>
      <c r="B116" s="1">
        <v>3161</v>
      </c>
      <c r="C116" s="1">
        <v>3161</v>
      </c>
      <c r="D116" s="1" t="s">
        <v>32</v>
      </c>
      <c r="E116" s="1" t="s">
        <v>32</v>
      </c>
      <c r="F116" s="1" t="s">
        <v>32</v>
      </c>
      <c r="J116" s="1" t="s">
        <v>32</v>
      </c>
    </row>
    <row r="117" spans="1:10" ht="16" x14ac:dyDescent="0.2">
      <c r="A117" s="7" t="s">
        <v>45</v>
      </c>
      <c r="B117" s="1">
        <v>1074594</v>
      </c>
      <c r="C117" s="1">
        <v>85151</v>
      </c>
      <c r="D117" s="1">
        <v>266334</v>
      </c>
      <c r="E117" s="1">
        <v>152122</v>
      </c>
      <c r="F117" s="1">
        <v>98126</v>
      </c>
      <c r="J117" s="1">
        <v>472862</v>
      </c>
    </row>
    <row r="118" spans="1:10" ht="16" x14ac:dyDescent="0.2">
      <c r="A118" s="6" t="s">
        <v>28</v>
      </c>
    </row>
    <row r="119" spans="1:10" ht="16" x14ac:dyDescent="0.2">
      <c r="A119" s="7" t="s">
        <v>100</v>
      </c>
      <c r="B119" s="1">
        <v>1681509</v>
      </c>
      <c r="C119" s="1">
        <v>472728</v>
      </c>
      <c r="D119" s="1">
        <v>410327</v>
      </c>
      <c r="E119" s="1">
        <v>517217</v>
      </c>
      <c r="F119" s="1">
        <v>281238</v>
      </c>
      <c r="J119" s="1" t="s">
        <v>32</v>
      </c>
    </row>
    <row r="120" spans="1:10" ht="16" x14ac:dyDescent="0.2">
      <c r="A120" s="7" t="s">
        <v>101</v>
      </c>
      <c r="B120" s="1">
        <v>1335318</v>
      </c>
      <c r="C120" s="1">
        <v>244411</v>
      </c>
      <c r="D120" s="1">
        <v>352433</v>
      </c>
      <c r="E120" s="1">
        <v>401902</v>
      </c>
      <c r="F120" s="1">
        <v>336572</v>
      </c>
      <c r="J120" s="1" t="s">
        <v>32</v>
      </c>
    </row>
    <row r="121" spans="1:10" ht="16" x14ac:dyDescent="0.2">
      <c r="A121" s="7" t="s">
        <v>102</v>
      </c>
      <c r="B121" s="1">
        <v>224539</v>
      </c>
      <c r="C121" s="1">
        <v>24211</v>
      </c>
      <c r="D121" s="1">
        <v>55556</v>
      </c>
      <c r="E121" s="1">
        <v>89567</v>
      </c>
      <c r="F121" s="1">
        <v>55205</v>
      </c>
      <c r="J121" s="1" t="s">
        <v>32</v>
      </c>
    </row>
    <row r="122" spans="1:10" ht="16" x14ac:dyDescent="0.2">
      <c r="A122" s="7" t="s">
        <v>103</v>
      </c>
      <c r="B122" s="1">
        <v>3161</v>
      </c>
      <c r="C122" s="1">
        <v>3161</v>
      </c>
      <c r="D122" s="1" t="s">
        <v>32</v>
      </c>
      <c r="E122" s="1" t="s">
        <v>32</v>
      </c>
      <c r="F122" s="1" t="s">
        <v>32</v>
      </c>
      <c r="J122" s="1" t="s">
        <v>32</v>
      </c>
    </row>
    <row r="123" spans="1:10" ht="16" x14ac:dyDescent="0.2">
      <c r="A123" s="7" t="s">
        <v>45</v>
      </c>
      <c r="B123" s="1">
        <v>1029268</v>
      </c>
      <c r="C123" s="1">
        <v>80411</v>
      </c>
      <c r="D123" s="1">
        <v>226963</v>
      </c>
      <c r="E123" s="1">
        <v>152122</v>
      </c>
      <c r="F123" s="1">
        <v>96910</v>
      </c>
      <c r="J123" s="1">
        <v>472862</v>
      </c>
    </row>
    <row r="124" spans="1:10" ht="16" x14ac:dyDescent="0.2">
      <c r="A124" s="6" t="s">
        <v>29</v>
      </c>
    </row>
    <row r="125" spans="1:10" ht="16" x14ac:dyDescent="0.2">
      <c r="A125" s="7" t="s">
        <v>100</v>
      </c>
      <c r="B125" s="1">
        <v>2325762</v>
      </c>
      <c r="C125" s="1">
        <v>593736</v>
      </c>
      <c r="D125" s="1">
        <v>639026</v>
      </c>
      <c r="E125" s="1">
        <v>706032</v>
      </c>
      <c r="F125" s="1">
        <v>386968</v>
      </c>
      <c r="J125" s="1" t="s">
        <v>32</v>
      </c>
    </row>
    <row r="126" spans="1:10" ht="16" x14ac:dyDescent="0.2">
      <c r="A126" s="7" t="s">
        <v>101</v>
      </c>
      <c r="B126" s="1">
        <v>654362</v>
      </c>
      <c r="C126" s="1">
        <v>89936</v>
      </c>
      <c r="D126" s="1">
        <v>147556</v>
      </c>
      <c r="E126" s="1">
        <v>201030</v>
      </c>
      <c r="F126" s="1">
        <v>215841</v>
      </c>
      <c r="J126" s="1" t="s">
        <v>32</v>
      </c>
    </row>
    <row r="127" spans="1:10" ht="16" x14ac:dyDescent="0.2">
      <c r="A127" s="7" t="s">
        <v>102</v>
      </c>
      <c r="B127" s="1">
        <v>248065</v>
      </c>
      <c r="C127" s="1">
        <v>51461</v>
      </c>
      <c r="D127" s="1">
        <v>29725</v>
      </c>
      <c r="E127" s="1">
        <v>96673</v>
      </c>
      <c r="F127" s="1">
        <v>70206</v>
      </c>
      <c r="J127" s="1" t="s">
        <v>32</v>
      </c>
    </row>
    <row r="128" spans="1:10" ht="16" x14ac:dyDescent="0.2">
      <c r="A128" s="7" t="s">
        <v>103</v>
      </c>
      <c r="B128" s="1">
        <v>16337</v>
      </c>
      <c r="C128" s="1">
        <v>9378</v>
      </c>
      <c r="D128" s="1">
        <v>2009</v>
      </c>
      <c r="E128" s="1">
        <v>4950</v>
      </c>
      <c r="F128" s="1" t="s">
        <v>32</v>
      </c>
      <c r="J128" s="1" t="s">
        <v>32</v>
      </c>
    </row>
    <row r="129" spans="1:10" ht="16" x14ac:dyDescent="0.2">
      <c r="A129" s="7" t="s">
        <v>45</v>
      </c>
      <c r="B129" s="1">
        <v>1029268</v>
      </c>
      <c r="C129" s="1">
        <v>80411</v>
      </c>
      <c r="D129" s="1">
        <v>226963</v>
      </c>
      <c r="E129" s="1">
        <v>152122</v>
      </c>
      <c r="F129" s="1">
        <v>96910</v>
      </c>
      <c r="J129" s="1">
        <v>472862</v>
      </c>
    </row>
    <row r="130" spans="1:10" ht="16" x14ac:dyDescent="0.2">
      <c r="A130" s="6" t="s">
        <v>30</v>
      </c>
    </row>
    <row r="131" spans="1:10" ht="16" x14ac:dyDescent="0.2">
      <c r="A131" s="7" t="s">
        <v>100</v>
      </c>
      <c r="B131" s="1">
        <v>2906845</v>
      </c>
      <c r="C131" s="1">
        <v>702783</v>
      </c>
      <c r="D131" s="1">
        <v>782546</v>
      </c>
      <c r="E131" s="1">
        <v>880633</v>
      </c>
      <c r="F131" s="1">
        <v>540883</v>
      </c>
      <c r="J131" s="1" t="s">
        <v>32</v>
      </c>
    </row>
    <row r="132" spans="1:10" ht="16" x14ac:dyDescent="0.2">
      <c r="A132" s="7" t="s">
        <v>101</v>
      </c>
      <c r="B132" s="1">
        <v>295757</v>
      </c>
      <c r="C132" s="1">
        <v>32350</v>
      </c>
      <c r="D132" s="1">
        <v>30326</v>
      </c>
      <c r="E132" s="1">
        <v>118040</v>
      </c>
      <c r="F132" s="1">
        <v>115041</v>
      </c>
      <c r="J132" s="1" t="s">
        <v>32</v>
      </c>
    </row>
    <row r="133" spans="1:10" ht="16" x14ac:dyDescent="0.2">
      <c r="A133" s="7" t="s">
        <v>102</v>
      </c>
      <c r="B133" s="1">
        <v>38764</v>
      </c>
      <c r="C133" s="1">
        <v>6217</v>
      </c>
      <c r="D133" s="1">
        <v>5444</v>
      </c>
      <c r="E133" s="1">
        <v>10012</v>
      </c>
      <c r="F133" s="1">
        <v>17091</v>
      </c>
      <c r="J133" s="1" t="s">
        <v>32</v>
      </c>
    </row>
    <row r="134" spans="1:10" ht="16" x14ac:dyDescent="0.2">
      <c r="A134" s="7" t="s">
        <v>103</v>
      </c>
      <c r="B134" s="1">
        <v>3161</v>
      </c>
      <c r="C134" s="1">
        <v>3161</v>
      </c>
      <c r="D134" s="1" t="s">
        <v>32</v>
      </c>
      <c r="E134" s="1" t="s">
        <v>32</v>
      </c>
      <c r="F134" s="1" t="s">
        <v>32</v>
      </c>
      <c r="J134" s="1" t="s">
        <v>32</v>
      </c>
    </row>
    <row r="135" spans="1:10" ht="16" x14ac:dyDescent="0.2">
      <c r="A135" s="7" t="s">
        <v>45</v>
      </c>
      <c r="B135" s="1">
        <v>1029268</v>
      </c>
      <c r="C135" s="1">
        <v>80411</v>
      </c>
      <c r="D135" s="1">
        <v>226963</v>
      </c>
      <c r="E135" s="1">
        <v>152122</v>
      </c>
      <c r="F135" s="1">
        <v>96910</v>
      </c>
      <c r="J135" s="1">
        <v>472862</v>
      </c>
    </row>
    <row r="136" spans="1:10" ht="16" x14ac:dyDescent="0.2">
      <c r="A136" s="6" t="s">
        <v>31</v>
      </c>
    </row>
    <row r="137" spans="1:10" ht="16" x14ac:dyDescent="0.2">
      <c r="A137" s="7" t="s">
        <v>100</v>
      </c>
      <c r="B137" s="1">
        <v>3015635</v>
      </c>
      <c r="C137" s="1">
        <v>710987</v>
      </c>
      <c r="D137" s="1">
        <v>784940</v>
      </c>
      <c r="E137" s="1">
        <v>941327</v>
      </c>
      <c r="F137" s="1">
        <v>578380</v>
      </c>
      <c r="J137" s="1" t="s">
        <v>32</v>
      </c>
    </row>
    <row r="138" spans="1:10" ht="16" x14ac:dyDescent="0.2">
      <c r="A138" s="7" t="s">
        <v>101</v>
      </c>
      <c r="B138" s="1">
        <v>185978</v>
      </c>
      <c r="C138" s="1">
        <v>30362</v>
      </c>
      <c r="D138" s="1">
        <v>21803</v>
      </c>
      <c r="E138" s="1">
        <v>67102</v>
      </c>
      <c r="F138" s="1">
        <v>66710</v>
      </c>
      <c r="J138" s="1" t="s">
        <v>32</v>
      </c>
    </row>
    <row r="139" spans="1:10" ht="16" x14ac:dyDescent="0.2">
      <c r="A139" s="7" t="s">
        <v>102</v>
      </c>
      <c r="B139" s="1">
        <v>34930</v>
      </c>
      <c r="C139" s="1" t="s">
        <v>32</v>
      </c>
      <c r="D139" s="1">
        <v>11573</v>
      </c>
      <c r="E139" s="1">
        <v>1261</v>
      </c>
      <c r="F139" s="1">
        <v>22097</v>
      </c>
      <c r="J139" s="1" t="s">
        <v>32</v>
      </c>
    </row>
    <row r="140" spans="1:10" ht="16" x14ac:dyDescent="0.2">
      <c r="A140" s="7" t="s">
        <v>103</v>
      </c>
      <c r="B140" s="1">
        <v>3161</v>
      </c>
      <c r="C140" s="1">
        <v>3161</v>
      </c>
      <c r="D140" s="1" t="s">
        <v>32</v>
      </c>
      <c r="E140" s="1" t="s">
        <v>32</v>
      </c>
      <c r="F140" s="1" t="s">
        <v>32</v>
      </c>
      <c r="J140" s="1" t="s">
        <v>32</v>
      </c>
    </row>
    <row r="141" spans="1:10" ht="16" x14ac:dyDescent="0.2">
      <c r="A141" s="7" t="s">
        <v>45</v>
      </c>
      <c r="B141" s="1">
        <v>1034090</v>
      </c>
      <c r="C141" s="1">
        <v>80411</v>
      </c>
      <c r="D141" s="1">
        <v>226963</v>
      </c>
      <c r="E141" s="1">
        <v>151117</v>
      </c>
      <c r="F141" s="1">
        <v>102737</v>
      </c>
      <c r="J141" s="1">
        <v>472862</v>
      </c>
    </row>
    <row r="142" spans="1:10" s="2" customFormat="1" x14ac:dyDescent="0.2">
      <c r="A142" s="2" t="s">
        <v>104</v>
      </c>
    </row>
    <row r="143" spans="1:10" s="2" customFormat="1" x14ac:dyDescent="0.2">
      <c r="A143" s="2" t="s">
        <v>105</v>
      </c>
    </row>
    <row r="144" spans="1:10" s="2" customFormat="1" x14ac:dyDescent="0.2"/>
    <row r="145" s="2" customFormat="1" x14ac:dyDescent="0.2"/>
    <row r="146" s="2" customFormat="1" x14ac:dyDescent="0.2"/>
    <row r="147" s="2" customFormat="1" x14ac:dyDescent="0.2"/>
    <row r="148" s="2" customFormat="1" x14ac:dyDescent="0.2"/>
    <row r="149" s="2" customFormat="1" x14ac:dyDescent="0.2"/>
    <row r="150" s="2" customFormat="1" x14ac:dyDescent="0.2"/>
    <row r="151" s="2" customFormat="1" x14ac:dyDescent="0.2"/>
    <row r="152" s="2" customFormat="1" x14ac:dyDescent="0.2"/>
    <row r="153" s="2" customFormat="1" x14ac:dyDescent="0.2"/>
    <row r="154" s="2" customFormat="1" x14ac:dyDescent="0.2"/>
    <row r="155" s="2" customFormat="1" x14ac:dyDescent="0.2"/>
    <row r="156" s="2" customFormat="1" x14ac:dyDescent="0.2"/>
    <row r="157" s="2" customFormat="1" x14ac:dyDescent="0.2"/>
    <row r="158" s="2" customFormat="1" x14ac:dyDescent="0.2"/>
    <row r="159" s="2" customFormat="1" x14ac:dyDescent="0.2"/>
    <row r="160" s="2" customFormat="1" x14ac:dyDescent="0.2"/>
    <row r="161" s="2" customFormat="1" x14ac:dyDescent="0.2"/>
    <row r="162" s="2" customFormat="1" x14ac:dyDescent="0.2"/>
    <row r="163" s="2" customFormat="1" x14ac:dyDescent="0.2"/>
    <row r="164" s="2" customFormat="1" x14ac:dyDescent="0.2"/>
    <row r="165" s="2" customFormat="1" x14ac:dyDescent="0.2"/>
    <row r="166" s="2" customFormat="1" x14ac:dyDescent="0.2"/>
    <row r="167" s="2" customFormat="1" x14ac:dyDescent="0.2"/>
    <row r="168" s="2" customFormat="1" x14ac:dyDescent="0.2"/>
    <row r="169" s="2" customFormat="1" x14ac:dyDescent="0.2"/>
    <row r="170" s="2" customFormat="1" x14ac:dyDescent="0.2"/>
    <row r="171" s="2" customFormat="1" x14ac:dyDescent="0.2"/>
    <row r="172" s="2" customFormat="1" x14ac:dyDescent="0.2"/>
    <row r="173" s="2" customFormat="1" x14ac:dyDescent="0.2"/>
    <row r="174" s="2" customFormat="1" x14ac:dyDescent="0.2"/>
    <row r="175" s="2" customFormat="1" x14ac:dyDescent="0.2"/>
    <row r="176" s="2" customFormat="1" x14ac:dyDescent="0.2"/>
    <row r="177" s="2" customFormat="1" x14ac:dyDescent="0.2"/>
    <row r="178" s="2" customFormat="1" x14ac:dyDescent="0.2"/>
    <row r="179" s="2" customFormat="1" x14ac:dyDescent="0.2"/>
    <row r="180" s="2" customFormat="1" x14ac:dyDescent="0.2"/>
    <row r="181" s="2" customFormat="1" x14ac:dyDescent="0.2"/>
    <row r="182" s="2" customFormat="1" x14ac:dyDescent="0.2"/>
    <row r="183" s="2" customFormat="1" x14ac:dyDescent="0.2"/>
    <row r="184" s="2" customFormat="1" x14ac:dyDescent="0.2"/>
    <row r="185" s="2" customFormat="1" x14ac:dyDescent="0.2"/>
    <row r="186" s="2" customFormat="1" x14ac:dyDescent="0.2"/>
    <row r="187" s="2" customFormat="1" x14ac:dyDescent="0.2"/>
    <row r="188" s="2" customFormat="1" x14ac:dyDescent="0.2"/>
    <row r="189" s="2" customFormat="1" x14ac:dyDescent="0.2"/>
    <row r="190" s="2" customFormat="1" x14ac:dyDescent="0.2"/>
    <row r="191" s="2" customFormat="1" x14ac:dyDescent="0.2"/>
  </sheetData>
  <mergeCells count="3">
    <mergeCell ref="C5:J5"/>
    <mergeCell ref="B5:B6"/>
    <mergeCell ref="A5:A6"/>
  </mergeCells>
  <pageMargins left="0.7" right="0.7" top="0.75" bottom="0.75" header="0.3" footer="0.3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100-000000000000}">
  <sheetPr codeName="Sheet66"/>
  <dimension ref="A1:T191"/>
  <sheetViews>
    <sheetView workbookViewId="0">
      <pane ySplit="8" topLeftCell="A9" activePane="bottomLeft" state="frozen"/>
      <selection pane="bottomLeft"/>
    </sheetView>
  </sheetViews>
  <sheetFormatPr baseColWidth="10" defaultColWidth="8.83203125" defaultRowHeight="15" x14ac:dyDescent="0.2"/>
  <cols>
    <col min="1" max="1" width="45.6640625" style="1" customWidth="1"/>
    <col min="2" max="10" width="20.6640625" style="1" customWidth="1"/>
    <col min="11" max="20" width="9.1640625" style="2"/>
  </cols>
  <sheetData>
    <row r="1" spans="1:10" s="2" customFormat="1" ht="16" x14ac:dyDescent="0.2">
      <c r="A1" s="3" t="s">
        <v>170</v>
      </c>
    </row>
    <row r="2" spans="1:10" s="2" customFormat="1" x14ac:dyDescent="0.2">
      <c r="A2" s="2" t="s">
        <v>1</v>
      </c>
    </row>
    <row r="3" spans="1:10" s="2" customFormat="1" x14ac:dyDescent="0.2">
      <c r="A3" s="2" t="s">
        <v>2</v>
      </c>
    </row>
    <row r="4" spans="1:10" s="2" customFormat="1" x14ac:dyDescent="0.2">
      <c r="A4" s="2" t="s">
        <v>3</v>
      </c>
    </row>
    <row r="5" spans="1:10" x14ac:dyDescent="0.2">
      <c r="A5" s="9" t="s">
        <v>33</v>
      </c>
      <c r="B5" s="9" t="s">
        <v>4</v>
      </c>
      <c r="C5" s="9" t="s">
        <v>5</v>
      </c>
      <c r="D5" s="9" t="s">
        <v>5</v>
      </c>
      <c r="E5" s="9" t="s">
        <v>5</v>
      </c>
      <c r="F5" s="9" t="s">
        <v>5</v>
      </c>
      <c r="G5" s="9"/>
      <c r="H5" s="9"/>
      <c r="I5" s="9"/>
      <c r="J5" s="9" t="s">
        <v>5</v>
      </c>
    </row>
    <row r="6" spans="1:10" ht="32" x14ac:dyDescent="0.2">
      <c r="A6" s="9"/>
      <c r="B6" s="9"/>
      <c r="C6" s="4" t="s">
        <v>6</v>
      </c>
      <c r="D6" s="4" t="s">
        <v>7</v>
      </c>
      <c r="E6" s="4" t="s">
        <v>8</v>
      </c>
      <c r="F6" s="4" t="s">
        <v>9</v>
      </c>
      <c r="G6" s="4" t="s">
        <v>172</v>
      </c>
      <c r="H6" s="4" t="s">
        <v>173</v>
      </c>
      <c r="I6" s="4" t="s">
        <v>174</v>
      </c>
      <c r="J6" s="4" t="s">
        <v>10</v>
      </c>
    </row>
    <row r="7" spans="1:10" ht="0" hidden="1" customHeight="1" x14ac:dyDescent="0.2"/>
    <row r="8" spans="1:10" x14ac:dyDescent="0.2">
      <c r="A8" s="5" t="s">
        <v>4</v>
      </c>
      <c r="B8" s="1">
        <v>3344574</v>
      </c>
      <c r="C8" s="1">
        <v>900457</v>
      </c>
      <c r="D8" s="1">
        <v>938418</v>
      </c>
      <c r="E8" s="1">
        <v>560335</v>
      </c>
      <c r="F8" s="1">
        <v>526810</v>
      </c>
      <c r="G8" s="1">
        <f>SUM(C8:F8)</f>
        <v>2926020</v>
      </c>
      <c r="H8" s="1">
        <f>SUM(E8:F8)</f>
        <v>1087145</v>
      </c>
      <c r="I8" s="8">
        <f>H8/G8</f>
        <v>0.37154394023280768</v>
      </c>
      <c r="J8" s="1">
        <v>418555</v>
      </c>
    </row>
    <row r="9" spans="1:10" ht="16" x14ac:dyDescent="0.2">
      <c r="A9" s="6" t="s">
        <v>11</v>
      </c>
    </row>
    <row r="10" spans="1:10" ht="16" x14ac:dyDescent="0.2">
      <c r="A10" s="7" t="s">
        <v>34</v>
      </c>
      <c r="B10" s="1">
        <v>345530</v>
      </c>
      <c r="C10" s="1">
        <v>93413</v>
      </c>
      <c r="D10" s="1">
        <v>116226</v>
      </c>
      <c r="E10" s="1">
        <v>13419</v>
      </c>
      <c r="F10" s="1">
        <v>15339</v>
      </c>
      <c r="J10" s="1">
        <v>107133</v>
      </c>
    </row>
    <row r="11" spans="1:10" ht="16" x14ac:dyDescent="0.2">
      <c r="A11" s="7" t="s">
        <v>35</v>
      </c>
      <c r="B11" s="1">
        <v>681125</v>
      </c>
      <c r="C11" s="1">
        <v>158023</v>
      </c>
      <c r="D11" s="1">
        <v>185243</v>
      </c>
      <c r="E11" s="1">
        <v>120212</v>
      </c>
      <c r="F11" s="1">
        <v>119869</v>
      </c>
      <c r="J11" s="1">
        <v>97779</v>
      </c>
    </row>
    <row r="12" spans="1:10" ht="16" x14ac:dyDescent="0.2">
      <c r="A12" s="7" t="s">
        <v>36</v>
      </c>
      <c r="B12" s="1">
        <v>895693</v>
      </c>
      <c r="C12" s="1">
        <v>201639</v>
      </c>
      <c r="D12" s="1">
        <v>278438</v>
      </c>
      <c r="E12" s="1">
        <v>122387</v>
      </c>
      <c r="F12" s="1">
        <v>223120</v>
      </c>
      <c r="J12" s="1">
        <v>70109</v>
      </c>
    </row>
    <row r="13" spans="1:10" ht="16" x14ac:dyDescent="0.2">
      <c r="A13" s="7" t="s">
        <v>37</v>
      </c>
      <c r="B13" s="1">
        <v>624950</v>
      </c>
      <c r="C13" s="1">
        <v>213371</v>
      </c>
      <c r="D13" s="1">
        <v>144009</v>
      </c>
      <c r="E13" s="1">
        <v>102080</v>
      </c>
      <c r="F13" s="1">
        <v>85472</v>
      </c>
      <c r="J13" s="1">
        <v>80018</v>
      </c>
    </row>
    <row r="14" spans="1:10" ht="16" x14ac:dyDescent="0.2">
      <c r="A14" s="7" t="s">
        <v>38</v>
      </c>
      <c r="B14" s="1">
        <v>797276</v>
      </c>
      <c r="C14" s="1">
        <v>234011</v>
      </c>
      <c r="D14" s="1">
        <v>214502</v>
      </c>
      <c r="E14" s="1">
        <v>202237</v>
      </c>
      <c r="F14" s="1">
        <v>83010</v>
      </c>
      <c r="J14" s="1">
        <v>63516</v>
      </c>
    </row>
    <row r="15" spans="1:10" ht="16" x14ac:dyDescent="0.2">
      <c r="A15" s="6" t="s">
        <v>12</v>
      </c>
    </row>
    <row r="16" spans="1:10" ht="16" x14ac:dyDescent="0.2">
      <c r="A16" s="7" t="s">
        <v>39</v>
      </c>
      <c r="B16" s="1">
        <v>1598800</v>
      </c>
      <c r="C16" s="1">
        <v>456038</v>
      </c>
      <c r="D16" s="1">
        <v>427409</v>
      </c>
      <c r="E16" s="1">
        <v>280564</v>
      </c>
      <c r="F16" s="1">
        <v>230802</v>
      </c>
      <c r="J16" s="1">
        <v>203987</v>
      </c>
    </row>
    <row r="17" spans="1:10" ht="16" x14ac:dyDescent="0.2">
      <c r="A17" s="7" t="s">
        <v>40</v>
      </c>
      <c r="B17" s="1">
        <v>1745774</v>
      </c>
      <c r="C17" s="1">
        <v>444419</v>
      </c>
      <c r="D17" s="1">
        <v>511009</v>
      </c>
      <c r="E17" s="1">
        <v>279771</v>
      </c>
      <c r="F17" s="1">
        <v>296008</v>
      </c>
      <c r="J17" s="1">
        <v>214567</v>
      </c>
    </row>
    <row r="18" spans="1:10" ht="16" x14ac:dyDescent="0.2">
      <c r="A18" s="6" t="s">
        <v>13</v>
      </c>
    </row>
    <row r="19" spans="1:10" ht="16" x14ac:dyDescent="0.2">
      <c r="A19" s="7" t="s">
        <v>41</v>
      </c>
      <c r="B19" s="1">
        <v>1539307</v>
      </c>
      <c r="C19" s="1">
        <v>447476</v>
      </c>
      <c r="D19" s="1">
        <v>403287</v>
      </c>
      <c r="E19" s="1">
        <v>275961</v>
      </c>
      <c r="F19" s="1">
        <v>215067</v>
      </c>
      <c r="J19" s="1">
        <v>197515</v>
      </c>
    </row>
    <row r="20" spans="1:10" ht="16" x14ac:dyDescent="0.2">
      <c r="A20" s="7" t="s">
        <v>42</v>
      </c>
      <c r="B20" s="1">
        <v>1661639</v>
      </c>
      <c r="C20" s="1">
        <v>416344</v>
      </c>
      <c r="D20" s="1">
        <v>487768</v>
      </c>
      <c r="E20" s="1">
        <v>264179</v>
      </c>
      <c r="F20" s="1">
        <v>278780</v>
      </c>
      <c r="J20" s="1">
        <v>214567</v>
      </c>
    </row>
    <row r="21" spans="1:10" ht="16" x14ac:dyDescent="0.2">
      <c r="A21" s="7" t="s">
        <v>43</v>
      </c>
      <c r="B21" s="1">
        <v>57153</v>
      </c>
      <c r="C21" s="1">
        <v>14806</v>
      </c>
      <c r="D21" s="1">
        <v>10491</v>
      </c>
      <c r="E21" s="1">
        <v>8210</v>
      </c>
      <c r="F21" s="1">
        <v>19237</v>
      </c>
      <c r="J21" s="1">
        <v>4408</v>
      </c>
    </row>
    <row r="22" spans="1:10" ht="16" x14ac:dyDescent="0.2">
      <c r="A22" s="7" t="s">
        <v>44</v>
      </c>
      <c r="B22" s="1">
        <v>62410</v>
      </c>
      <c r="C22" s="1">
        <v>16777</v>
      </c>
      <c r="D22" s="1">
        <v>30253</v>
      </c>
      <c r="E22" s="1">
        <v>1655</v>
      </c>
      <c r="F22" s="1">
        <v>13726</v>
      </c>
      <c r="J22" s="1" t="s">
        <v>32</v>
      </c>
    </row>
    <row r="23" spans="1:10" ht="16" x14ac:dyDescent="0.2">
      <c r="A23" s="7" t="s">
        <v>45</v>
      </c>
      <c r="B23" s="1">
        <v>24065</v>
      </c>
      <c r="C23" s="1">
        <v>5053</v>
      </c>
      <c r="D23" s="1">
        <v>6618</v>
      </c>
      <c r="E23" s="1">
        <v>10330</v>
      </c>
      <c r="F23" s="1" t="s">
        <v>32</v>
      </c>
      <c r="J23" s="1">
        <v>2064</v>
      </c>
    </row>
    <row r="24" spans="1:10" ht="16" x14ac:dyDescent="0.2">
      <c r="A24" s="6" t="s">
        <v>14</v>
      </c>
    </row>
    <row r="25" spans="1:10" ht="16" x14ac:dyDescent="0.2">
      <c r="A25" s="7" t="s">
        <v>46</v>
      </c>
      <c r="B25" s="1">
        <v>99831</v>
      </c>
      <c r="C25" s="1">
        <v>19848</v>
      </c>
      <c r="D25" s="1">
        <v>38011</v>
      </c>
      <c r="E25" s="1">
        <v>18259</v>
      </c>
      <c r="F25" s="1">
        <v>20673</v>
      </c>
      <c r="J25" s="1">
        <v>3040</v>
      </c>
    </row>
    <row r="26" spans="1:10" ht="16" x14ac:dyDescent="0.2">
      <c r="A26" s="7" t="s">
        <v>47</v>
      </c>
      <c r="B26" s="1">
        <v>2938087</v>
      </c>
      <c r="C26" s="1">
        <v>797610</v>
      </c>
      <c r="D26" s="1">
        <v>784827</v>
      </c>
      <c r="E26" s="1">
        <v>512711</v>
      </c>
      <c r="F26" s="1">
        <v>442663</v>
      </c>
      <c r="J26" s="1">
        <v>400277</v>
      </c>
    </row>
    <row r="27" spans="1:10" ht="16" x14ac:dyDescent="0.2">
      <c r="A27" s="7" t="s">
        <v>48</v>
      </c>
      <c r="B27" s="1">
        <v>142026</v>
      </c>
      <c r="C27" s="1">
        <v>48879</v>
      </c>
      <c r="D27" s="1">
        <v>45874</v>
      </c>
      <c r="E27" s="1">
        <v>16531</v>
      </c>
      <c r="F27" s="1">
        <v>18932</v>
      </c>
      <c r="J27" s="1">
        <v>11811</v>
      </c>
    </row>
    <row r="28" spans="1:10" ht="16" x14ac:dyDescent="0.2">
      <c r="A28" s="7" t="s">
        <v>49</v>
      </c>
      <c r="B28" s="1">
        <v>56354</v>
      </c>
      <c r="C28" s="1">
        <v>14511</v>
      </c>
      <c r="D28" s="1">
        <v>19891</v>
      </c>
      <c r="E28" s="1">
        <v>1788</v>
      </c>
      <c r="F28" s="1">
        <v>20165</v>
      </c>
      <c r="J28" s="1" t="s">
        <v>32</v>
      </c>
    </row>
    <row r="29" spans="1:10" ht="16" x14ac:dyDescent="0.2">
      <c r="A29" s="7" t="s">
        <v>50</v>
      </c>
      <c r="B29" s="1">
        <v>56998</v>
      </c>
      <c r="C29" s="1">
        <v>12274</v>
      </c>
      <c r="D29" s="1">
        <v>34450</v>
      </c>
      <c r="E29" s="1">
        <v>1860</v>
      </c>
      <c r="F29" s="1">
        <v>6112</v>
      </c>
      <c r="J29" s="1">
        <v>2302</v>
      </c>
    </row>
    <row r="30" spans="1:10" ht="16" x14ac:dyDescent="0.2">
      <c r="A30" s="7" t="s">
        <v>45</v>
      </c>
      <c r="B30" s="1">
        <v>51277</v>
      </c>
      <c r="C30" s="1">
        <v>7335</v>
      </c>
      <c r="D30" s="1">
        <v>15365</v>
      </c>
      <c r="E30" s="1">
        <v>9186</v>
      </c>
      <c r="F30" s="1">
        <v>18265</v>
      </c>
      <c r="J30" s="1">
        <v>1125</v>
      </c>
    </row>
    <row r="31" spans="1:10" ht="16" x14ac:dyDescent="0.2">
      <c r="A31" s="6" t="s">
        <v>15</v>
      </c>
    </row>
    <row r="32" spans="1:10" ht="16" x14ac:dyDescent="0.2">
      <c r="A32" s="7" t="s">
        <v>51</v>
      </c>
      <c r="B32" s="1">
        <v>275722</v>
      </c>
      <c r="C32" s="1">
        <v>78598</v>
      </c>
      <c r="D32" s="1">
        <v>94377</v>
      </c>
      <c r="E32" s="1">
        <v>35473</v>
      </c>
      <c r="F32" s="1">
        <v>52424</v>
      </c>
      <c r="J32" s="1">
        <v>14851</v>
      </c>
    </row>
    <row r="33" spans="1:10" ht="16" x14ac:dyDescent="0.2">
      <c r="A33" s="7" t="s">
        <v>52</v>
      </c>
      <c r="B33" s="1">
        <v>2919128</v>
      </c>
      <c r="C33" s="1">
        <v>794034</v>
      </c>
      <c r="D33" s="1">
        <v>775607</v>
      </c>
      <c r="E33" s="1">
        <v>509229</v>
      </c>
      <c r="F33" s="1">
        <v>442044</v>
      </c>
      <c r="J33" s="1">
        <v>398212</v>
      </c>
    </row>
    <row r="34" spans="1:10" ht="16" x14ac:dyDescent="0.2">
      <c r="A34" s="7" t="s">
        <v>53</v>
      </c>
      <c r="B34" s="1">
        <v>95240</v>
      </c>
      <c r="C34" s="1">
        <v>20489</v>
      </c>
      <c r="D34" s="1">
        <v>53069</v>
      </c>
      <c r="E34" s="1">
        <v>5302</v>
      </c>
      <c r="F34" s="1">
        <v>14077</v>
      </c>
      <c r="J34" s="1">
        <v>2302</v>
      </c>
    </row>
    <row r="35" spans="1:10" ht="16" x14ac:dyDescent="0.2">
      <c r="A35" s="7" t="s">
        <v>45</v>
      </c>
      <c r="B35" s="1">
        <v>54485</v>
      </c>
      <c r="C35" s="1">
        <v>7335</v>
      </c>
      <c r="D35" s="1">
        <v>15365</v>
      </c>
      <c r="E35" s="1">
        <v>10330</v>
      </c>
      <c r="F35" s="1">
        <v>18265</v>
      </c>
      <c r="J35" s="1">
        <v>3189</v>
      </c>
    </row>
    <row r="36" spans="1:10" ht="16" x14ac:dyDescent="0.2">
      <c r="A36" s="6" t="s">
        <v>16</v>
      </c>
    </row>
    <row r="37" spans="1:10" ht="16" x14ac:dyDescent="0.2">
      <c r="A37" s="7" t="s">
        <v>54</v>
      </c>
      <c r="B37" s="1">
        <v>120336</v>
      </c>
      <c r="C37" s="1">
        <v>38033</v>
      </c>
      <c r="D37" s="1">
        <v>17440</v>
      </c>
      <c r="E37" s="1">
        <v>29502</v>
      </c>
      <c r="F37" s="1">
        <v>24068</v>
      </c>
      <c r="G37" s="1">
        <f>SUM(C37:F37)</f>
        <v>109043</v>
      </c>
      <c r="H37" s="1">
        <f>SUM(E37:F37)</f>
        <v>53570</v>
      </c>
      <c r="I37" s="8">
        <f>H37/G37</f>
        <v>0.49127408453545851</v>
      </c>
      <c r="J37" s="1">
        <v>11293</v>
      </c>
    </row>
    <row r="38" spans="1:10" ht="16" x14ac:dyDescent="0.2">
      <c r="A38" s="7" t="s">
        <v>55</v>
      </c>
      <c r="B38" s="1">
        <v>2286296</v>
      </c>
      <c r="C38" s="1">
        <v>672442</v>
      </c>
      <c r="D38" s="1">
        <v>646103</v>
      </c>
      <c r="E38" s="1">
        <v>403917</v>
      </c>
      <c r="F38" s="1">
        <v>319745</v>
      </c>
      <c r="G38" s="1">
        <f t="shared" ref="G38:G41" si="0">SUM(C38:F38)</f>
        <v>2042207</v>
      </c>
      <c r="H38" s="1">
        <f t="shared" ref="H38:H41" si="1">SUM(E38:F38)</f>
        <v>723662</v>
      </c>
      <c r="I38" s="8">
        <f t="shared" ref="I38:I41" si="2">H38/G38</f>
        <v>0.35435291329429386</v>
      </c>
      <c r="J38" s="1">
        <v>244090</v>
      </c>
    </row>
    <row r="39" spans="1:10" ht="16" x14ac:dyDescent="0.2">
      <c r="A39" s="7" t="s">
        <v>56</v>
      </c>
      <c r="B39" s="1">
        <v>744973</v>
      </c>
      <c r="C39" s="1">
        <v>121800</v>
      </c>
      <c r="D39" s="1">
        <v>203664</v>
      </c>
      <c r="E39" s="1">
        <v>100285</v>
      </c>
      <c r="F39" s="1">
        <v>157926</v>
      </c>
      <c r="G39" s="1">
        <f t="shared" si="0"/>
        <v>583675</v>
      </c>
      <c r="H39" s="1">
        <f t="shared" si="1"/>
        <v>258211</v>
      </c>
      <c r="I39" s="8">
        <f t="shared" si="2"/>
        <v>0.44238831541525681</v>
      </c>
      <c r="J39" s="1">
        <v>161299</v>
      </c>
    </row>
    <row r="40" spans="1:10" ht="16" x14ac:dyDescent="0.2">
      <c r="A40" s="7" t="s">
        <v>57</v>
      </c>
      <c r="B40" s="1">
        <v>91169</v>
      </c>
      <c r="C40" s="1">
        <v>27445</v>
      </c>
      <c r="D40" s="1">
        <v>42706</v>
      </c>
      <c r="E40" s="1">
        <v>17021</v>
      </c>
      <c r="F40" s="1">
        <v>3249</v>
      </c>
      <c r="G40" s="1">
        <f t="shared" si="0"/>
        <v>90421</v>
      </c>
      <c r="H40" s="1">
        <f t="shared" si="1"/>
        <v>20270</v>
      </c>
      <c r="I40" s="8">
        <f t="shared" si="2"/>
        <v>0.22417358799393947</v>
      </c>
      <c r="J40" s="1">
        <v>748</v>
      </c>
    </row>
    <row r="41" spans="1:10" ht="16" x14ac:dyDescent="0.2">
      <c r="A41" s="7" t="s">
        <v>58</v>
      </c>
      <c r="B41" s="1">
        <v>101801</v>
      </c>
      <c r="C41" s="1">
        <v>40738</v>
      </c>
      <c r="D41" s="1">
        <v>28504</v>
      </c>
      <c r="E41" s="1">
        <v>9612</v>
      </c>
      <c r="F41" s="1">
        <v>21823</v>
      </c>
      <c r="G41" s="1">
        <f t="shared" si="0"/>
        <v>100677</v>
      </c>
      <c r="H41" s="1">
        <f t="shared" si="1"/>
        <v>31435</v>
      </c>
      <c r="I41" s="8">
        <f t="shared" si="2"/>
        <v>0.31223616118875214</v>
      </c>
      <c r="J41" s="1">
        <v>1125</v>
      </c>
    </row>
    <row r="42" spans="1:10" ht="16" x14ac:dyDescent="0.2">
      <c r="A42" s="6" t="s">
        <v>17</v>
      </c>
    </row>
    <row r="43" spans="1:10" ht="16" x14ac:dyDescent="0.2">
      <c r="A43" s="7" t="s">
        <v>59</v>
      </c>
      <c r="B43" s="1">
        <v>197920</v>
      </c>
      <c r="C43" s="1">
        <v>12958</v>
      </c>
      <c r="D43" s="1">
        <v>26489</v>
      </c>
      <c r="E43" s="1" t="s">
        <v>32</v>
      </c>
      <c r="F43" s="1">
        <v>62831</v>
      </c>
      <c r="J43" s="1">
        <v>95641</v>
      </c>
    </row>
    <row r="44" spans="1:10" ht="16" x14ac:dyDescent="0.2">
      <c r="A44" s="7" t="s">
        <v>60</v>
      </c>
      <c r="B44" s="1">
        <v>1049112</v>
      </c>
      <c r="C44" s="1">
        <v>226886</v>
      </c>
      <c r="D44" s="1">
        <v>293941</v>
      </c>
      <c r="E44" s="1">
        <v>203161</v>
      </c>
      <c r="F44" s="1">
        <v>146296</v>
      </c>
      <c r="J44" s="1">
        <v>178828</v>
      </c>
    </row>
    <row r="45" spans="1:10" ht="16" x14ac:dyDescent="0.2">
      <c r="A45" s="7" t="s">
        <v>61</v>
      </c>
      <c r="B45" s="1">
        <v>1128697</v>
      </c>
      <c r="C45" s="1">
        <v>297911</v>
      </c>
      <c r="D45" s="1">
        <v>329817</v>
      </c>
      <c r="E45" s="1">
        <v>203066</v>
      </c>
      <c r="F45" s="1">
        <v>228894</v>
      </c>
      <c r="J45" s="1">
        <v>69008</v>
      </c>
    </row>
    <row r="46" spans="1:10" ht="16" x14ac:dyDescent="0.2">
      <c r="A46" s="7" t="s">
        <v>62</v>
      </c>
      <c r="B46" s="1">
        <v>968845</v>
      </c>
      <c r="C46" s="1">
        <v>362701</v>
      </c>
      <c r="D46" s="1">
        <v>288171</v>
      </c>
      <c r="E46" s="1">
        <v>154108</v>
      </c>
      <c r="F46" s="1">
        <v>88788</v>
      </c>
      <c r="J46" s="1">
        <v>75078</v>
      </c>
    </row>
    <row r="47" spans="1:10" ht="16" x14ac:dyDescent="0.2">
      <c r="A47" s="6" t="s">
        <v>18</v>
      </c>
    </row>
    <row r="48" spans="1:10" ht="16" x14ac:dyDescent="0.2">
      <c r="A48" s="7" t="s">
        <v>63</v>
      </c>
      <c r="B48" s="1">
        <v>1825681</v>
      </c>
      <c r="C48" s="1">
        <v>594585</v>
      </c>
      <c r="D48" s="1">
        <v>489869</v>
      </c>
      <c r="E48" s="1">
        <v>246870</v>
      </c>
      <c r="F48" s="1">
        <v>219622</v>
      </c>
      <c r="J48" s="1">
        <v>274734</v>
      </c>
    </row>
    <row r="49" spans="1:10" ht="16" x14ac:dyDescent="0.2">
      <c r="A49" s="7" t="s">
        <v>64</v>
      </c>
      <c r="B49" s="1">
        <v>152209</v>
      </c>
      <c r="C49" s="1">
        <v>13193</v>
      </c>
      <c r="D49" s="1">
        <v>64019</v>
      </c>
      <c r="E49" s="1">
        <v>47818</v>
      </c>
      <c r="F49" s="1">
        <v>21130</v>
      </c>
      <c r="J49" s="1">
        <v>6048</v>
      </c>
    </row>
    <row r="50" spans="1:10" ht="16" x14ac:dyDescent="0.2">
      <c r="A50" s="7" t="s">
        <v>65</v>
      </c>
      <c r="B50" s="1">
        <v>377878</v>
      </c>
      <c r="C50" s="1">
        <v>111923</v>
      </c>
      <c r="D50" s="1">
        <v>94299</v>
      </c>
      <c r="E50" s="1">
        <v>92079</v>
      </c>
      <c r="F50" s="1">
        <v>70150</v>
      </c>
      <c r="J50" s="1">
        <v>9426</v>
      </c>
    </row>
    <row r="51" spans="1:10" ht="16" x14ac:dyDescent="0.2">
      <c r="A51" s="7" t="s">
        <v>66</v>
      </c>
      <c r="B51" s="1">
        <v>962865</v>
      </c>
      <c r="C51" s="1">
        <v>180754</v>
      </c>
      <c r="D51" s="1">
        <v>286142</v>
      </c>
      <c r="E51" s="1">
        <v>151714</v>
      </c>
      <c r="F51" s="1">
        <v>215908</v>
      </c>
      <c r="J51" s="1">
        <v>128346</v>
      </c>
    </row>
    <row r="52" spans="1:10" ht="16" x14ac:dyDescent="0.2">
      <c r="A52" s="7" t="s">
        <v>45</v>
      </c>
      <c r="B52" s="1">
        <v>25942</v>
      </c>
      <c r="C52" s="1" t="s">
        <v>32</v>
      </c>
      <c r="D52" s="1">
        <v>4088</v>
      </c>
      <c r="E52" s="1">
        <v>21854</v>
      </c>
      <c r="F52" s="1" t="s">
        <v>32</v>
      </c>
      <c r="J52" s="1" t="s">
        <v>32</v>
      </c>
    </row>
    <row r="53" spans="1:10" ht="16" x14ac:dyDescent="0.2">
      <c r="A53" s="6" t="s">
        <v>19</v>
      </c>
    </row>
    <row r="54" spans="1:10" ht="16" x14ac:dyDescent="0.2">
      <c r="A54" s="7" t="s">
        <v>67</v>
      </c>
      <c r="B54" s="1">
        <v>336791</v>
      </c>
      <c r="C54" s="1">
        <v>101186</v>
      </c>
      <c r="D54" s="1">
        <v>107679</v>
      </c>
      <c r="E54" s="1">
        <v>64819</v>
      </c>
      <c r="F54" s="1">
        <v>48276</v>
      </c>
      <c r="J54" s="1">
        <v>14831</v>
      </c>
    </row>
    <row r="55" spans="1:10" ht="16" x14ac:dyDescent="0.2">
      <c r="A55" s="7" t="s">
        <v>68</v>
      </c>
      <c r="B55" s="1">
        <v>989949</v>
      </c>
      <c r="C55" s="1">
        <v>358850</v>
      </c>
      <c r="D55" s="1">
        <v>260361</v>
      </c>
      <c r="E55" s="1">
        <v>217957</v>
      </c>
      <c r="F55" s="1">
        <v>91594</v>
      </c>
      <c r="J55" s="1">
        <v>61187</v>
      </c>
    </row>
    <row r="56" spans="1:10" ht="16" x14ac:dyDescent="0.2">
      <c r="A56" s="7" t="s">
        <v>69</v>
      </c>
      <c r="B56" s="1">
        <v>723200</v>
      </c>
      <c r="C56" s="1">
        <v>200108</v>
      </c>
      <c r="D56" s="1">
        <v>200643</v>
      </c>
      <c r="E56" s="1">
        <v>120579</v>
      </c>
      <c r="F56" s="1">
        <v>114143</v>
      </c>
      <c r="J56" s="1">
        <v>87727</v>
      </c>
    </row>
    <row r="57" spans="1:10" ht="16" x14ac:dyDescent="0.2">
      <c r="A57" s="7" t="s">
        <v>70</v>
      </c>
      <c r="B57" s="1">
        <v>664269</v>
      </c>
      <c r="C57" s="1">
        <v>135695</v>
      </c>
      <c r="D57" s="1">
        <v>177489</v>
      </c>
      <c r="E57" s="1">
        <v>82161</v>
      </c>
      <c r="F57" s="1">
        <v>170480</v>
      </c>
      <c r="J57" s="1">
        <v>98443</v>
      </c>
    </row>
    <row r="58" spans="1:10" ht="16" x14ac:dyDescent="0.2">
      <c r="A58" s="7" t="s">
        <v>71</v>
      </c>
      <c r="B58" s="1">
        <v>281050</v>
      </c>
      <c r="C58" s="1">
        <v>60493</v>
      </c>
      <c r="D58" s="1">
        <v>49175</v>
      </c>
      <c r="E58" s="1">
        <v>34448</v>
      </c>
      <c r="F58" s="1">
        <v>40481</v>
      </c>
      <c r="J58" s="1">
        <v>96455</v>
      </c>
    </row>
    <row r="59" spans="1:10" ht="16" x14ac:dyDescent="0.2">
      <c r="A59" s="7" t="s">
        <v>72</v>
      </c>
      <c r="B59" s="1">
        <v>148017</v>
      </c>
      <c r="C59" s="1">
        <v>9744</v>
      </c>
      <c r="D59" s="1">
        <v>71031</v>
      </c>
      <c r="E59" s="1">
        <v>25266</v>
      </c>
      <c r="F59" s="1">
        <v>8726</v>
      </c>
      <c r="J59" s="1">
        <v>33250</v>
      </c>
    </row>
    <row r="60" spans="1:10" ht="16" x14ac:dyDescent="0.2">
      <c r="A60" s="7" t="s">
        <v>73</v>
      </c>
      <c r="B60" s="1">
        <v>201298</v>
      </c>
      <c r="C60" s="1">
        <v>34381</v>
      </c>
      <c r="D60" s="1">
        <v>72040</v>
      </c>
      <c r="E60" s="1">
        <v>15105</v>
      </c>
      <c r="F60" s="1">
        <v>53109</v>
      </c>
      <c r="J60" s="1">
        <v>26662</v>
      </c>
    </row>
    <row r="61" spans="1:10" ht="16" x14ac:dyDescent="0.2">
      <c r="A61" s="6" t="s">
        <v>20</v>
      </c>
    </row>
    <row r="62" spans="1:10" ht="16" x14ac:dyDescent="0.2">
      <c r="A62" s="7" t="s">
        <v>74</v>
      </c>
      <c r="B62" s="1">
        <v>1243397</v>
      </c>
      <c r="C62" s="1">
        <v>274116</v>
      </c>
      <c r="D62" s="1">
        <v>380696</v>
      </c>
      <c r="E62" s="1">
        <v>151925</v>
      </c>
      <c r="F62" s="1">
        <v>253508</v>
      </c>
      <c r="G62" s="1">
        <f>SUM(C62:F62)</f>
        <v>1060245</v>
      </c>
      <c r="H62" s="1">
        <f>SUM(E62:F62)</f>
        <v>405433</v>
      </c>
      <c r="I62" s="8">
        <f>H62/G62</f>
        <v>0.38239557838046867</v>
      </c>
      <c r="J62" s="1">
        <v>183152</v>
      </c>
    </row>
    <row r="63" spans="1:10" ht="16" x14ac:dyDescent="0.2">
      <c r="A63" s="7" t="s">
        <v>75</v>
      </c>
      <c r="B63" s="1">
        <v>2101177</v>
      </c>
      <c r="C63" s="1">
        <v>626340</v>
      </c>
      <c r="D63" s="1">
        <v>557722</v>
      </c>
      <c r="E63" s="1">
        <v>408410</v>
      </c>
      <c r="F63" s="1">
        <v>273302</v>
      </c>
      <c r="G63" s="1">
        <f>SUM(C63:F63)</f>
        <v>1865774</v>
      </c>
      <c r="H63" s="1">
        <f>SUM(E63:F63)</f>
        <v>681712</v>
      </c>
      <c r="I63" s="8">
        <f>H63/G63</f>
        <v>0.36537758592412584</v>
      </c>
      <c r="J63" s="1">
        <v>235402</v>
      </c>
    </row>
    <row r="64" spans="1:10" ht="32" x14ac:dyDescent="0.2">
      <c r="A64" s="6" t="s">
        <v>21</v>
      </c>
    </row>
    <row r="65" spans="1:10" ht="16" x14ac:dyDescent="0.2">
      <c r="A65" s="7" t="s">
        <v>51</v>
      </c>
      <c r="B65" s="1">
        <v>286623</v>
      </c>
      <c r="C65" s="1">
        <v>17901</v>
      </c>
      <c r="D65" s="1">
        <v>64597</v>
      </c>
      <c r="E65" s="1">
        <v>53500</v>
      </c>
      <c r="F65" s="1">
        <v>119986</v>
      </c>
      <c r="J65" s="1">
        <v>30639</v>
      </c>
    </row>
    <row r="66" spans="1:10" ht="16" x14ac:dyDescent="0.2">
      <c r="A66" s="7" t="s">
        <v>52</v>
      </c>
      <c r="B66" s="1">
        <v>2945596</v>
      </c>
      <c r="C66" s="1">
        <v>882555</v>
      </c>
      <c r="D66" s="1">
        <v>873821</v>
      </c>
      <c r="E66" s="1">
        <v>506151</v>
      </c>
      <c r="F66" s="1">
        <v>401489</v>
      </c>
      <c r="J66" s="1">
        <v>281580</v>
      </c>
    </row>
    <row r="67" spans="1:10" ht="16" x14ac:dyDescent="0.2">
      <c r="A67" s="7" t="s">
        <v>45</v>
      </c>
      <c r="B67" s="1">
        <v>112355</v>
      </c>
      <c r="C67" s="1" t="s">
        <v>32</v>
      </c>
      <c r="D67" s="1" t="s">
        <v>32</v>
      </c>
      <c r="E67" s="1">
        <v>684</v>
      </c>
      <c r="F67" s="1">
        <v>5335</v>
      </c>
      <c r="J67" s="1">
        <v>106336</v>
      </c>
    </row>
    <row r="68" spans="1:10" ht="16" x14ac:dyDescent="0.2">
      <c r="A68" s="6" t="s">
        <v>22</v>
      </c>
    </row>
    <row r="69" spans="1:10" ht="16" x14ac:dyDescent="0.2">
      <c r="A69" s="7" t="s">
        <v>51</v>
      </c>
      <c r="B69" s="1">
        <v>1754110</v>
      </c>
      <c r="C69" s="1">
        <v>535632</v>
      </c>
      <c r="D69" s="1">
        <v>557436</v>
      </c>
      <c r="E69" s="1">
        <v>252399</v>
      </c>
      <c r="F69" s="1">
        <v>284502</v>
      </c>
      <c r="J69" s="1">
        <v>124141</v>
      </c>
    </row>
    <row r="70" spans="1:10" ht="16" x14ac:dyDescent="0.2">
      <c r="A70" s="7" t="s">
        <v>52</v>
      </c>
      <c r="B70" s="1">
        <v>1464460</v>
      </c>
      <c r="C70" s="1">
        <v>361897</v>
      </c>
      <c r="D70" s="1">
        <v>379447</v>
      </c>
      <c r="E70" s="1">
        <v>298067</v>
      </c>
      <c r="F70" s="1">
        <v>236973</v>
      </c>
      <c r="J70" s="1">
        <v>188077</v>
      </c>
    </row>
    <row r="71" spans="1:10" ht="16" x14ac:dyDescent="0.2">
      <c r="A71" s="7" t="s">
        <v>45</v>
      </c>
      <c r="B71" s="1">
        <v>126003</v>
      </c>
      <c r="C71" s="1">
        <v>2928</v>
      </c>
      <c r="D71" s="1">
        <v>1535</v>
      </c>
      <c r="E71" s="1">
        <v>9869</v>
      </c>
      <c r="F71" s="1">
        <v>5335</v>
      </c>
      <c r="J71" s="1">
        <v>106336</v>
      </c>
    </row>
    <row r="72" spans="1:10" ht="16" x14ac:dyDescent="0.2">
      <c r="A72" s="6" t="s">
        <v>23</v>
      </c>
    </row>
    <row r="73" spans="1:10" ht="16" x14ac:dyDescent="0.2">
      <c r="A73" s="7" t="s">
        <v>76</v>
      </c>
      <c r="B73" s="1">
        <v>371894</v>
      </c>
      <c r="C73" s="1">
        <v>64841</v>
      </c>
      <c r="D73" s="1">
        <v>83190</v>
      </c>
      <c r="E73" s="1">
        <v>77330</v>
      </c>
      <c r="F73" s="1">
        <v>146533</v>
      </c>
      <c r="G73" s="1">
        <f>SUM(C73:F73)</f>
        <v>371894</v>
      </c>
      <c r="H73" s="1">
        <f>SUM(E73:F73)</f>
        <v>223863</v>
      </c>
      <c r="I73" s="8">
        <f>H73/G73</f>
        <v>0.60195378252943044</v>
      </c>
      <c r="J73" s="1" t="s">
        <v>32</v>
      </c>
    </row>
    <row r="74" spans="1:10" ht="16" x14ac:dyDescent="0.2">
      <c r="A74" s="7" t="s">
        <v>77</v>
      </c>
      <c r="B74" s="1">
        <v>225053</v>
      </c>
      <c r="C74" s="1">
        <v>22655</v>
      </c>
      <c r="D74" s="1">
        <v>78242</v>
      </c>
      <c r="E74" s="1">
        <v>85191</v>
      </c>
      <c r="F74" s="1">
        <v>38965</v>
      </c>
      <c r="G74" s="1">
        <f>SUM(C74:F74)</f>
        <v>225053</v>
      </c>
      <c r="H74" s="1">
        <f>SUM(E74:F74)</f>
        <v>124156</v>
      </c>
      <c r="I74" s="8">
        <f>H74/G74</f>
        <v>0.5516744944524179</v>
      </c>
      <c r="J74" s="1" t="s">
        <v>32</v>
      </c>
    </row>
    <row r="75" spans="1:10" ht="16" x14ac:dyDescent="0.2">
      <c r="A75" s="7" t="s">
        <v>78</v>
      </c>
      <c r="B75" s="1">
        <v>312821</v>
      </c>
      <c r="C75" s="1">
        <v>57434</v>
      </c>
      <c r="D75" s="1">
        <v>82099</v>
      </c>
      <c r="E75" s="1">
        <v>96115</v>
      </c>
      <c r="F75" s="1">
        <v>77173</v>
      </c>
      <c r="J75" s="1" t="s">
        <v>32</v>
      </c>
    </row>
    <row r="76" spans="1:10" ht="16" x14ac:dyDescent="0.2">
      <c r="A76" s="7" t="s">
        <v>79</v>
      </c>
      <c r="B76" s="1">
        <v>412071</v>
      </c>
      <c r="C76" s="1">
        <v>133801</v>
      </c>
      <c r="D76" s="1">
        <v>144545</v>
      </c>
      <c r="E76" s="1">
        <v>72928</v>
      </c>
      <c r="F76" s="1">
        <v>60798</v>
      </c>
      <c r="J76" s="1" t="s">
        <v>32</v>
      </c>
    </row>
    <row r="77" spans="1:10" ht="16" x14ac:dyDescent="0.2">
      <c r="A77" s="7" t="s">
        <v>175</v>
      </c>
      <c r="C77" s="1">
        <f>SUM(C73:C76)</f>
        <v>278731</v>
      </c>
      <c r="D77" s="1">
        <f>SUM(D73:D76)</f>
        <v>388076</v>
      </c>
      <c r="E77" s="1">
        <f>SUM(E73:E76)</f>
        <v>331564</v>
      </c>
      <c r="F77" s="1">
        <f>SUM(F73:F76)</f>
        <v>323469</v>
      </c>
      <c r="G77" s="1">
        <f>SUM(C77:F77)</f>
        <v>1321840</v>
      </c>
      <c r="H77" s="1">
        <f>SUM(E77:F77)</f>
        <v>655033</v>
      </c>
      <c r="I77" s="8">
        <f>H77/G77</f>
        <v>0.49554635961992372</v>
      </c>
    </row>
    <row r="78" spans="1:10" x14ac:dyDescent="0.2">
      <c r="A78" s="7"/>
    </row>
    <row r="79" spans="1:10" ht="16" x14ac:dyDescent="0.2">
      <c r="A79" s="7" t="s">
        <v>80</v>
      </c>
      <c r="B79" s="1">
        <v>323699</v>
      </c>
      <c r="C79" s="1">
        <v>85538</v>
      </c>
      <c r="D79" s="1">
        <v>119529</v>
      </c>
      <c r="E79" s="1">
        <v>77690</v>
      </c>
      <c r="F79" s="1">
        <v>40943</v>
      </c>
      <c r="J79" s="1" t="s">
        <v>32</v>
      </c>
    </row>
    <row r="80" spans="1:10" ht="16" x14ac:dyDescent="0.2">
      <c r="A80" s="7" t="s">
        <v>81</v>
      </c>
      <c r="B80" s="1">
        <v>447017</v>
      </c>
      <c r="C80" s="1">
        <v>200378</v>
      </c>
      <c r="D80" s="1">
        <v>183476</v>
      </c>
      <c r="E80" s="1">
        <v>50705</v>
      </c>
      <c r="F80" s="1">
        <v>12458</v>
      </c>
      <c r="J80" s="1" t="s">
        <v>32</v>
      </c>
    </row>
    <row r="81" spans="1:10" ht="16" x14ac:dyDescent="0.2">
      <c r="A81" s="7" t="s">
        <v>82</v>
      </c>
      <c r="B81" s="1">
        <v>219818</v>
      </c>
      <c r="C81" s="1">
        <v>85516</v>
      </c>
      <c r="D81" s="1">
        <v>63225</v>
      </c>
      <c r="E81" s="1">
        <v>26429</v>
      </c>
      <c r="F81" s="1">
        <v>40784</v>
      </c>
      <c r="J81" s="1">
        <v>3863</v>
      </c>
    </row>
    <row r="82" spans="1:10" ht="16" x14ac:dyDescent="0.2">
      <c r="A82" s="7" t="s">
        <v>83</v>
      </c>
      <c r="B82" s="1">
        <v>163757</v>
      </c>
      <c r="C82" s="1">
        <v>125817</v>
      </c>
      <c r="D82" s="1">
        <v>22796</v>
      </c>
      <c r="E82" s="1">
        <v>13020</v>
      </c>
      <c r="F82" s="1">
        <v>2124</v>
      </c>
      <c r="J82" s="1" t="s">
        <v>32</v>
      </c>
    </row>
    <row r="83" spans="1:10" x14ac:dyDescent="0.2">
      <c r="A83" s="7"/>
      <c r="C83" s="1">
        <f>SUM(C79:C82)</f>
        <v>497249</v>
      </c>
      <c r="D83" s="1">
        <f>SUM(D79:D82)</f>
        <v>389026</v>
      </c>
      <c r="E83" s="1">
        <f>SUM(E79:E82)</f>
        <v>167844</v>
      </c>
      <c r="F83" s="1">
        <f>SUM(F79:F82)</f>
        <v>96309</v>
      </c>
      <c r="G83" s="1">
        <f>SUM(C83:F83)</f>
        <v>1150428</v>
      </c>
    </row>
    <row r="84" spans="1:10" ht="16" x14ac:dyDescent="0.2">
      <c r="A84" s="7" t="s">
        <v>176</v>
      </c>
      <c r="G84" s="1">
        <f>G83+G77</f>
        <v>2472268</v>
      </c>
    </row>
    <row r="85" spans="1:10" ht="16" x14ac:dyDescent="0.2">
      <c r="A85" s="7" t="s">
        <v>45</v>
      </c>
      <c r="B85" s="1">
        <v>868444</v>
      </c>
      <c r="C85" s="1">
        <v>124478</v>
      </c>
      <c r="D85" s="1">
        <v>161316</v>
      </c>
      <c r="E85" s="1">
        <v>60927</v>
      </c>
      <c r="F85" s="1">
        <v>107032</v>
      </c>
      <c r="J85" s="1">
        <v>414692</v>
      </c>
    </row>
    <row r="86" spans="1:10" ht="16" x14ac:dyDescent="0.2">
      <c r="A86" s="6" t="s">
        <v>24</v>
      </c>
    </row>
    <row r="87" spans="1:10" ht="32" x14ac:dyDescent="0.2">
      <c r="A87" s="7" t="s">
        <v>84</v>
      </c>
      <c r="B87" s="1">
        <v>2113686</v>
      </c>
      <c r="C87" s="1">
        <v>792804</v>
      </c>
      <c r="D87" s="1">
        <v>699801</v>
      </c>
      <c r="E87" s="1">
        <v>382664</v>
      </c>
      <c r="F87" s="1">
        <v>238417</v>
      </c>
      <c r="J87" s="1" t="s">
        <v>32</v>
      </c>
    </row>
    <row r="88" spans="1:10" ht="16" x14ac:dyDescent="0.2">
      <c r="A88" s="7" t="s">
        <v>85</v>
      </c>
      <c r="B88" s="1">
        <v>994903</v>
      </c>
      <c r="C88" s="1">
        <v>154852</v>
      </c>
      <c r="D88" s="1">
        <v>383318</v>
      </c>
      <c r="E88" s="1">
        <v>206375</v>
      </c>
      <c r="F88" s="1">
        <v>250358</v>
      </c>
      <c r="J88" s="1" t="s">
        <v>32</v>
      </c>
    </row>
    <row r="89" spans="1:10" ht="32" x14ac:dyDescent="0.2">
      <c r="A89" s="7" t="s">
        <v>86</v>
      </c>
      <c r="B89" s="1">
        <v>709665</v>
      </c>
      <c r="C89" s="1">
        <v>117523</v>
      </c>
      <c r="D89" s="1">
        <v>248010</v>
      </c>
      <c r="E89" s="1">
        <v>199015</v>
      </c>
      <c r="F89" s="1">
        <v>145117</v>
      </c>
      <c r="J89" s="1" t="s">
        <v>32</v>
      </c>
    </row>
    <row r="90" spans="1:10" ht="16" x14ac:dyDescent="0.2">
      <c r="A90" s="7" t="s">
        <v>87</v>
      </c>
      <c r="B90" s="1">
        <v>334508</v>
      </c>
      <c r="C90" s="1" t="s">
        <v>32</v>
      </c>
      <c r="D90" s="1">
        <v>48026</v>
      </c>
      <c r="E90" s="1">
        <v>95008</v>
      </c>
      <c r="F90" s="1">
        <v>191473</v>
      </c>
      <c r="J90" s="1" t="s">
        <v>32</v>
      </c>
    </row>
    <row r="91" spans="1:10" ht="16" x14ac:dyDescent="0.2">
      <c r="A91" s="7" t="s">
        <v>88</v>
      </c>
      <c r="B91" s="1">
        <v>9833</v>
      </c>
      <c r="C91" s="1">
        <v>6114</v>
      </c>
      <c r="D91" s="1">
        <v>794</v>
      </c>
      <c r="E91" s="1" t="s">
        <v>32</v>
      </c>
      <c r="F91" s="1">
        <v>2925</v>
      </c>
      <c r="J91" s="1" t="s">
        <v>32</v>
      </c>
    </row>
    <row r="92" spans="1:10" ht="32" x14ac:dyDescent="0.2">
      <c r="A92" s="7" t="s">
        <v>89</v>
      </c>
      <c r="B92" s="1">
        <v>80608</v>
      </c>
      <c r="C92" s="1">
        <v>6607</v>
      </c>
      <c r="D92" s="1">
        <v>30572</v>
      </c>
      <c r="E92" s="1">
        <v>22352</v>
      </c>
      <c r="F92" s="1">
        <v>21077</v>
      </c>
      <c r="J92" s="1" t="s">
        <v>32</v>
      </c>
    </row>
    <row r="93" spans="1:10" ht="16" x14ac:dyDescent="0.2">
      <c r="A93" s="7" t="s">
        <v>90</v>
      </c>
      <c r="B93" s="1">
        <v>186818</v>
      </c>
      <c r="C93" s="1">
        <v>8222</v>
      </c>
      <c r="D93" s="1">
        <v>39707</v>
      </c>
      <c r="E93" s="1">
        <v>45946</v>
      </c>
      <c r="F93" s="1">
        <v>92944</v>
      </c>
      <c r="G93" s="1">
        <f>SUM(C93:F93)</f>
        <v>186819</v>
      </c>
      <c r="H93" s="1">
        <f>E93+F93</f>
        <v>138890</v>
      </c>
      <c r="I93" s="8">
        <f>H93/G93</f>
        <v>0.7434468656828267</v>
      </c>
      <c r="J93" s="1" t="s">
        <v>32</v>
      </c>
    </row>
    <row r="94" spans="1:10" ht="32" x14ac:dyDescent="0.2">
      <c r="A94" s="7" t="s">
        <v>91</v>
      </c>
      <c r="B94" s="1">
        <v>48780</v>
      </c>
      <c r="C94" s="1">
        <v>4300</v>
      </c>
      <c r="D94" s="1">
        <v>4640</v>
      </c>
      <c r="E94" s="1">
        <v>2064</v>
      </c>
      <c r="F94" s="1">
        <v>37776</v>
      </c>
      <c r="J94" s="1" t="s">
        <v>32</v>
      </c>
    </row>
    <row r="95" spans="1:10" ht="16" x14ac:dyDescent="0.2">
      <c r="A95" s="7" t="s">
        <v>92</v>
      </c>
      <c r="B95" s="1">
        <v>164475</v>
      </c>
      <c r="C95" s="1">
        <v>26274</v>
      </c>
      <c r="D95" s="1">
        <v>37754</v>
      </c>
      <c r="E95" s="1">
        <v>31977</v>
      </c>
      <c r="F95" s="1">
        <v>68469</v>
      </c>
      <c r="J95" s="1" t="s">
        <v>32</v>
      </c>
    </row>
    <row r="96" spans="1:10" ht="16" x14ac:dyDescent="0.2">
      <c r="A96" s="7" t="s">
        <v>93</v>
      </c>
      <c r="B96" s="1">
        <v>10063</v>
      </c>
      <c r="C96" s="1">
        <v>8561</v>
      </c>
      <c r="D96" s="1" t="s">
        <v>32</v>
      </c>
      <c r="E96" s="1" t="s">
        <v>32</v>
      </c>
      <c r="F96" s="1">
        <v>1502</v>
      </c>
      <c r="J96" s="1" t="s">
        <v>32</v>
      </c>
    </row>
    <row r="97" spans="1:10" ht="16" x14ac:dyDescent="0.2">
      <c r="A97" s="7" t="s">
        <v>94</v>
      </c>
      <c r="B97" s="1">
        <v>96221</v>
      </c>
      <c r="C97" s="1">
        <v>31757</v>
      </c>
      <c r="D97" s="1">
        <v>5287</v>
      </c>
      <c r="E97" s="1">
        <v>9117</v>
      </c>
      <c r="F97" s="1">
        <v>50062</v>
      </c>
      <c r="J97" s="1" t="s">
        <v>32</v>
      </c>
    </row>
    <row r="98" spans="1:10" ht="16" x14ac:dyDescent="0.2">
      <c r="A98" s="7" t="s">
        <v>45</v>
      </c>
      <c r="B98" s="1">
        <v>558349</v>
      </c>
      <c r="C98" s="1">
        <v>46304</v>
      </c>
      <c r="D98" s="1">
        <v>21371</v>
      </c>
      <c r="E98" s="1">
        <v>34273</v>
      </c>
      <c r="F98" s="1">
        <v>37847</v>
      </c>
      <c r="J98" s="1">
        <v>418555</v>
      </c>
    </row>
    <row r="99" spans="1:10" ht="16" x14ac:dyDescent="0.2">
      <c r="A99" s="6" t="s">
        <v>25</v>
      </c>
    </row>
    <row r="100" spans="1:10" ht="16" x14ac:dyDescent="0.2">
      <c r="A100" s="7" t="s">
        <v>95</v>
      </c>
      <c r="B100" s="1">
        <v>49072</v>
      </c>
      <c r="C100" s="1">
        <v>3333</v>
      </c>
      <c r="D100" s="1">
        <v>28513</v>
      </c>
      <c r="E100" s="1">
        <v>4408</v>
      </c>
      <c r="F100" s="1">
        <v>12818</v>
      </c>
      <c r="J100" s="1" t="s">
        <v>32</v>
      </c>
    </row>
    <row r="101" spans="1:10" ht="16" x14ac:dyDescent="0.2">
      <c r="A101" s="7" t="s">
        <v>96</v>
      </c>
      <c r="B101" s="1">
        <v>8904</v>
      </c>
      <c r="C101" s="1">
        <v>8904</v>
      </c>
      <c r="D101" s="1" t="s">
        <v>32</v>
      </c>
      <c r="E101" s="1" t="s">
        <v>32</v>
      </c>
      <c r="F101" s="1" t="s">
        <v>32</v>
      </c>
      <c r="J101" s="1" t="s">
        <v>32</v>
      </c>
    </row>
    <row r="102" spans="1:10" ht="16" x14ac:dyDescent="0.2">
      <c r="A102" s="7" t="s">
        <v>97</v>
      </c>
      <c r="B102" s="1">
        <v>5231</v>
      </c>
      <c r="C102" s="1" t="s">
        <v>32</v>
      </c>
      <c r="D102" s="1" t="s">
        <v>32</v>
      </c>
      <c r="E102" s="1">
        <v>1439</v>
      </c>
      <c r="F102" s="1">
        <v>3791</v>
      </c>
      <c r="J102" s="1" t="s">
        <v>32</v>
      </c>
    </row>
    <row r="103" spans="1:10" ht="16" x14ac:dyDescent="0.2">
      <c r="A103" s="7" t="s">
        <v>98</v>
      </c>
      <c r="B103" s="1">
        <v>13100</v>
      </c>
      <c r="C103" s="1" t="s">
        <v>32</v>
      </c>
      <c r="D103" s="1">
        <v>9306</v>
      </c>
      <c r="E103" s="1">
        <v>3794</v>
      </c>
      <c r="F103" s="1" t="s">
        <v>32</v>
      </c>
      <c r="J103" s="1" t="s">
        <v>32</v>
      </c>
    </row>
    <row r="104" spans="1:10" ht="16" x14ac:dyDescent="0.2">
      <c r="A104" s="7" t="s">
        <v>99</v>
      </c>
      <c r="B104" s="1">
        <v>3268267</v>
      </c>
      <c r="C104" s="1">
        <v>888220</v>
      </c>
      <c r="D104" s="1">
        <v>900598</v>
      </c>
      <c r="E104" s="1">
        <v>550694</v>
      </c>
      <c r="F104" s="1">
        <v>510200</v>
      </c>
      <c r="J104" s="1">
        <v>418555</v>
      </c>
    </row>
    <row r="105" spans="1:10" ht="16" x14ac:dyDescent="0.2">
      <c r="A105" s="7" t="s">
        <v>45</v>
      </c>
      <c r="B105" s="1" t="s">
        <v>32</v>
      </c>
      <c r="C105" s="1" t="s">
        <v>32</v>
      </c>
      <c r="D105" s="1" t="s">
        <v>32</v>
      </c>
      <c r="E105" s="1" t="s">
        <v>32</v>
      </c>
      <c r="F105" s="1" t="s">
        <v>32</v>
      </c>
      <c r="J105" s="1" t="s">
        <v>32</v>
      </c>
    </row>
    <row r="106" spans="1:10" ht="16" x14ac:dyDescent="0.2">
      <c r="A106" s="6" t="s">
        <v>26</v>
      </c>
    </row>
    <row r="107" spans="1:10" ht="16" x14ac:dyDescent="0.2">
      <c r="A107" s="7" t="s">
        <v>100</v>
      </c>
      <c r="B107" s="1">
        <v>1675476</v>
      </c>
      <c r="C107" s="1">
        <v>608398</v>
      </c>
      <c r="D107" s="1">
        <v>511701</v>
      </c>
      <c r="E107" s="1">
        <v>321730</v>
      </c>
      <c r="F107" s="1">
        <v>233647</v>
      </c>
      <c r="J107" s="1" t="s">
        <v>32</v>
      </c>
    </row>
    <row r="108" spans="1:10" ht="16" x14ac:dyDescent="0.2">
      <c r="A108" s="7" t="s">
        <v>101</v>
      </c>
      <c r="B108" s="1">
        <v>796049</v>
      </c>
      <c r="C108" s="1">
        <v>195553</v>
      </c>
      <c r="D108" s="1">
        <v>275893</v>
      </c>
      <c r="E108" s="1">
        <v>161316</v>
      </c>
      <c r="F108" s="1">
        <v>163287</v>
      </c>
      <c r="J108" s="1" t="s">
        <v>32</v>
      </c>
    </row>
    <row r="109" spans="1:10" ht="16" x14ac:dyDescent="0.2">
      <c r="A109" s="7" t="s">
        <v>102</v>
      </c>
      <c r="B109" s="1">
        <v>97717</v>
      </c>
      <c r="C109" s="1">
        <v>5916</v>
      </c>
      <c r="D109" s="1">
        <v>39080</v>
      </c>
      <c r="E109" s="1">
        <v>21151</v>
      </c>
      <c r="F109" s="1">
        <v>31570</v>
      </c>
      <c r="J109" s="1" t="s">
        <v>32</v>
      </c>
    </row>
    <row r="110" spans="1:10" ht="16" x14ac:dyDescent="0.2">
      <c r="A110" s="7" t="s">
        <v>103</v>
      </c>
      <c r="B110" s="1">
        <v>1535</v>
      </c>
      <c r="C110" s="1" t="s">
        <v>32</v>
      </c>
      <c r="D110" s="1">
        <v>1535</v>
      </c>
      <c r="E110" s="1" t="s">
        <v>32</v>
      </c>
      <c r="F110" s="1" t="s">
        <v>32</v>
      </c>
      <c r="J110" s="1" t="s">
        <v>32</v>
      </c>
    </row>
    <row r="111" spans="1:10" ht="16" x14ac:dyDescent="0.2">
      <c r="A111" s="7" t="s">
        <v>45</v>
      </c>
      <c r="B111" s="1">
        <v>773797</v>
      </c>
      <c r="C111" s="1">
        <v>90590</v>
      </c>
      <c r="D111" s="1">
        <v>110208</v>
      </c>
      <c r="E111" s="1">
        <v>56138</v>
      </c>
      <c r="F111" s="1">
        <v>98306</v>
      </c>
      <c r="J111" s="1">
        <v>418555</v>
      </c>
    </row>
    <row r="112" spans="1:10" ht="16" x14ac:dyDescent="0.2">
      <c r="A112" s="6" t="s">
        <v>27</v>
      </c>
    </row>
    <row r="113" spans="1:10" ht="16" x14ac:dyDescent="0.2">
      <c r="A113" s="7" t="s">
        <v>100</v>
      </c>
      <c r="B113" s="1">
        <v>2072416</v>
      </c>
      <c r="C113" s="1">
        <v>673379</v>
      </c>
      <c r="D113" s="1">
        <v>652866</v>
      </c>
      <c r="E113" s="1">
        <v>405507</v>
      </c>
      <c r="F113" s="1">
        <v>340664</v>
      </c>
      <c r="J113" s="1" t="s">
        <v>32</v>
      </c>
    </row>
    <row r="114" spans="1:10" ht="16" x14ac:dyDescent="0.2">
      <c r="A114" s="7" t="s">
        <v>101</v>
      </c>
      <c r="B114" s="1">
        <v>439445</v>
      </c>
      <c r="C114" s="1">
        <v>120094</v>
      </c>
      <c r="D114" s="1">
        <v>162640</v>
      </c>
      <c r="E114" s="1">
        <v>92801</v>
      </c>
      <c r="F114" s="1">
        <v>63910</v>
      </c>
      <c r="J114" s="1" t="s">
        <v>32</v>
      </c>
    </row>
    <row r="115" spans="1:10" ht="16" x14ac:dyDescent="0.2">
      <c r="A115" s="7" t="s">
        <v>102</v>
      </c>
      <c r="B115" s="1">
        <v>60679</v>
      </c>
      <c r="C115" s="1">
        <v>14859</v>
      </c>
      <c r="D115" s="1">
        <v>6816</v>
      </c>
      <c r="E115" s="1">
        <v>15074</v>
      </c>
      <c r="F115" s="1">
        <v>23930</v>
      </c>
      <c r="J115" s="1" t="s">
        <v>32</v>
      </c>
    </row>
    <row r="116" spans="1:10" ht="16" x14ac:dyDescent="0.2">
      <c r="A116" s="7" t="s">
        <v>103</v>
      </c>
      <c r="B116" s="1">
        <v>5889</v>
      </c>
      <c r="C116" s="1" t="s">
        <v>32</v>
      </c>
      <c r="D116" s="1">
        <v>5889</v>
      </c>
      <c r="E116" s="1" t="s">
        <v>32</v>
      </c>
      <c r="F116" s="1" t="s">
        <v>32</v>
      </c>
      <c r="J116" s="1" t="s">
        <v>32</v>
      </c>
    </row>
    <row r="117" spans="1:10" ht="16" x14ac:dyDescent="0.2">
      <c r="A117" s="7" t="s">
        <v>45</v>
      </c>
      <c r="B117" s="1">
        <v>766146</v>
      </c>
      <c r="C117" s="1">
        <v>92125</v>
      </c>
      <c r="D117" s="1">
        <v>110208</v>
      </c>
      <c r="E117" s="1">
        <v>46953</v>
      </c>
      <c r="F117" s="1">
        <v>98306</v>
      </c>
      <c r="J117" s="1">
        <v>418555</v>
      </c>
    </row>
    <row r="118" spans="1:10" ht="16" x14ac:dyDescent="0.2">
      <c r="A118" s="6" t="s">
        <v>28</v>
      </c>
    </row>
    <row r="119" spans="1:10" ht="16" x14ac:dyDescent="0.2">
      <c r="A119" s="7" t="s">
        <v>100</v>
      </c>
      <c r="B119" s="1">
        <v>1452132</v>
      </c>
      <c r="C119" s="1">
        <v>535258</v>
      </c>
      <c r="D119" s="1">
        <v>488616</v>
      </c>
      <c r="E119" s="1">
        <v>280646</v>
      </c>
      <c r="F119" s="1">
        <v>147612</v>
      </c>
      <c r="J119" s="1" t="s">
        <v>32</v>
      </c>
    </row>
    <row r="120" spans="1:10" ht="16" x14ac:dyDescent="0.2">
      <c r="A120" s="7" t="s">
        <v>101</v>
      </c>
      <c r="B120" s="1">
        <v>1017987</v>
      </c>
      <c r="C120" s="1">
        <v>251707</v>
      </c>
      <c r="D120" s="1">
        <v>305529</v>
      </c>
      <c r="E120" s="1">
        <v>221577</v>
      </c>
      <c r="F120" s="1">
        <v>239175</v>
      </c>
      <c r="J120" s="1" t="s">
        <v>32</v>
      </c>
    </row>
    <row r="121" spans="1:10" ht="16" x14ac:dyDescent="0.2">
      <c r="A121" s="7" t="s">
        <v>102</v>
      </c>
      <c r="B121" s="1">
        <v>105594</v>
      </c>
      <c r="C121" s="1">
        <v>22901</v>
      </c>
      <c r="D121" s="1">
        <v>29816</v>
      </c>
      <c r="E121" s="1">
        <v>11160</v>
      </c>
      <c r="F121" s="1">
        <v>41717</v>
      </c>
      <c r="J121" s="1" t="s">
        <v>32</v>
      </c>
    </row>
    <row r="122" spans="1:10" ht="16" x14ac:dyDescent="0.2">
      <c r="A122" s="7" t="s">
        <v>103</v>
      </c>
      <c r="B122" s="1" t="s">
        <v>32</v>
      </c>
      <c r="C122" s="1" t="s">
        <v>32</v>
      </c>
      <c r="D122" s="1" t="s">
        <v>32</v>
      </c>
      <c r="E122" s="1" t="s">
        <v>32</v>
      </c>
      <c r="F122" s="1" t="s">
        <v>32</v>
      </c>
      <c r="J122" s="1" t="s">
        <v>32</v>
      </c>
    </row>
    <row r="123" spans="1:10" ht="16" x14ac:dyDescent="0.2">
      <c r="A123" s="7" t="s">
        <v>45</v>
      </c>
      <c r="B123" s="1">
        <v>768861</v>
      </c>
      <c r="C123" s="1">
        <v>90590</v>
      </c>
      <c r="D123" s="1">
        <v>114458</v>
      </c>
      <c r="E123" s="1">
        <v>46953</v>
      </c>
      <c r="F123" s="1">
        <v>98306</v>
      </c>
      <c r="J123" s="1">
        <v>418555</v>
      </c>
    </row>
    <row r="124" spans="1:10" ht="16" x14ac:dyDescent="0.2">
      <c r="A124" s="6" t="s">
        <v>29</v>
      </c>
    </row>
    <row r="125" spans="1:10" ht="16" x14ac:dyDescent="0.2">
      <c r="A125" s="7" t="s">
        <v>100</v>
      </c>
      <c r="B125" s="1">
        <v>1885572</v>
      </c>
      <c r="C125" s="1">
        <v>710938</v>
      </c>
      <c r="D125" s="1">
        <v>607655</v>
      </c>
      <c r="E125" s="1">
        <v>345540</v>
      </c>
      <c r="F125" s="1">
        <v>221439</v>
      </c>
      <c r="J125" s="1" t="s">
        <v>32</v>
      </c>
    </row>
    <row r="126" spans="1:10" ht="16" x14ac:dyDescent="0.2">
      <c r="A126" s="7" t="s">
        <v>101</v>
      </c>
      <c r="B126" s="1">
        <v>529110</v>
      </c>
      <c r="C126" s="1">
        <v>94390</v>
      </c>
      <c r="D126" s="1">
        <v>174755</v>
      </c>
      <c r="E126" s="1">
        <v>131385</v>
      </c>
      <c r="F126" s="1">
        <v>128581</v>
      </c>
      <c r="J126" s="1" t="s">
        <v>32</v>
      </c>
    </row>
    <row r="127" spans="1:10" ht="16" x14ac:dyDescent="0.2">
      <c r="A127" s="7" t="s">
        <v>102</v>
      </c>
      <c r="B127" s="1">
        <v>153478</v>
      </c>
      <c r="C127" s="1">
        <v>3004</v>
      </c>
      <c r="D127" s="1">
        <v>40867</v>
      </c>
      <c r="E127" s="1">
        <v>36458</v>
      </c>
      <c r="F127" s="1">
        <v>73149</v>
      </c>
      <c r="J127" s="1" t="s">
        <v>32</v>
      </c>
    </row>
    <row r="128" spans="1:10" ht="16" x14ac:dyDescent="0.2">
      <c r="A128" s="7" t="s">
        <v>103</v>
      </c>
      <c r="B128" s="1">
        <v>2100</v>
      </c>
      <c r="C128" s="1" t="s">
        <v>32</v>
      </c>
      <c r="D128" s="1">
        <v>2100</v>
      </c>
      <c r="E128" s="1" t="s">
        <v>32</v>
      </c>
      <c r="F128" s="1" t="s">
        <v>32</v>
      </c>
      <c r="J128" s="1" t="s">
        <v>32</v>
      </c>
    </row>
    <row r="129" spans="1:10" ht="16" x14ac:dyDescent="0.2">
      <c r="A129" s="7" t="s">
        <v>45</v>
      </c>
      <c r="B129" s="1">
        <v>774314</v>
      </c>
      <c r="C129" s="1">
        <v>92125</v>
      </c>
      <c r="D129" s="1">
        <v>113041</v>
      </c>
      <c r="E129" s="1">
        <v>46953</v>
      </c>
      <c r="F129" s="1">
        <v>103641</v>
      </c>
      <c r="J129" s="1">
        <v>418555</v>
      </c>
    </row>
    <row r="130" spans="1:10" ht="16" x14ac:dyDescent="0.2">
      <c r="A130" s="6" t="s">
        <v>30</v>
      </c>
    </row>
    <row r="131" spans="1:10" ht="16" x14ac:dyDescent="0.2">
      <c r="A131" s="7" t="s">
        <v>100</v>
      </c>
      <c r="B131" s="1">
        <v>2403574</v>
      </c>
      <c r="C131" s="1">
        <v>791232</v>
      </c>
      <c r="D131" s="1">
        <v>790942</v>
      </c>
      <c r="E131" s="1">
        <v>472075</v>
      </c>
      <c r="F131" s="1">
        <v>349325</v>
      </c>
      <c r="J131" s="1" t="s">
        <v>32</v>
      </c>
    </row>
    <row r="132" spans="1:10" ht="16" x14ac:dyDescent="0.2">
      <c r="A132" s="7" t="s">
        <v>101</v>
      </c>
      <c r="B132" s="1">
        <v>161393</v>
      </c>
      <c r="C132" s="1">
        <v>18635</v>
      </c>
      <c r="D132" s="1">
        <v>33700</v>
      </c>
      <c r="E132" s="1">
        <v>38935</v>
      </c>
      <c r="F132" s="1">
        <v>70123</v>
      </c>
      <c r="J132" s="1" t="s">
        <v>32</v>
      </c>
    </row>
    <row r="133" spans="1:10" ht="16" x14ac:dyDescent="0.2">
      <c r="A133" s="7" t="s">
        <v>102</v>
      </c>
      <c r="B133" s="1">
        <v>6094</v>
      </c>
      <c r="C133" s="1" t="s">
        <v>32</v>
      </c>
      <c r="D133" s="1" t="s">
        <v>32</v>
      </c>
      <c r="E133" s="1">
        <v>2373</v>
      </c>
      <c r="F133" s="1">
        <v>3721</v>
      </c>
      <c r="J133" s="1" t="s">
        <v>32</v>
      </c>
    </row>
    <row r="134" spans="1:10" ht="16" x14ac:dyDescent="0.2">
      <c r="A134" s="7" t="s">
        <v>103</v>
      </c>
      <c r="B134" s="1" t="s">
        <v>32</v>
      </c>
      <c r="C134" s="1" t="s">
        <v>32</v>
      </c>
      <c r="D134" s="1" t="s">
        <v>32</v>
      </c>
      <c r="E134" s="1" t="s">
        <v>32</v>
      </c>
      <c r="F134" s="1" t="s">
        <v>32</v>
      </c>
      <c r="J134" s="1" t="s">
        <v>32</v>
      </c>
    </row>
    <row r="135" spans="1:10" ht="16" x14ac:dyDescent="0.2">
      <c r="A135" s="7" t="s">
        <v>45</v>
      </c>
      <c r="B135" s="1">
        <v>773514</v>
      </c>
      <c r="C135" s="1">
        <v>90590</v>
      </c>
      <c r="D135" s="1">
        <v>113776</v>
      </c>
      <c r="E135" s="1">
        <v>46953</v>
      </c>
      <c r="F135" s="1">
        <v>103641</v>
      </c>
      <c r="J135" s="1">
        <v>418555</v>
      </c>
    </row>
    <row r="136" spans="1:10" ht="16" x14ac:dyDescent="0.2">
      <c r="A136" s="6" t="s">
        <v>31</v>
      </c>
    </row>
    <row r="137" spans="1:10" ht="16" x14ac:dyDescent="0.2">
      <c r="A137" s="7" t="s">
        <v>100</v>
      </c>
      <c r="B137" s="1">
        <v>2426752</v>
      </c>
      <c r="C137" s="1">
        <v>788937</v>
      </c>
      <c r="D137" s="1">
        <v>774343</v>
      </c>
      <c r="E137" s="1">
        <v>479778</v>
      </c>
      <c r="F137" s="1">
        <v>383693</v>
      </c>
      <c r="J137" s="1" t="s">
        <v>32</v>
      </c>
    </row>
    <row r="138" spans="1:10" ht="16" x14ac:dyDescent="0.2">
      <c r="A138" s="7" t="s">
        <v>101</v>
      </c>
      <c r="B138" s="1">
        <v>109842</v>
      </c>
      <c r="C138" s="1">
        <v>20929</v>
      </c>
      <c r="D138" s="1">
        <v>24842</v>
      </c>
      <c r="E138" s="1">
        <v>33604</v>
      </c>
      <c r="F138" s="1">
        <v>30467</v>
      </c>
      <c r="J138" s="1" t="s">
        <v>32</v>
      </c>
    </row>
    <row r="139" spans="1:10" ht="16" x14ac:dyDescent="0.2">
      <c r="A139" s="7" t="s">
        <v>102</v>
      </c>
      <c r="B139" s="1">
        <v>17031</v>
      </c>
      <c r="C139" s="1" t="s">
        <v>32</v>
      </c>
      <c r="D139" s="1">
        <v>2687</v>
      </c>
      <c r="E139" s="1" t="s">
        <v>32</v>
      </c>
      <c r="F139" s="1">
        <v>14344</v>
      </c>
      <c r="J139" s="1" t="s">
        <v>32</v>
      </c>
    </row>
    <row r="140" spans="1:10" ht="16" x14ac:dyDescent="0.2">
      <c r="A140" s="7" t="s">
        <v>103</v>
      </c>
      <c r="B140" s="1">
        <v>26337</v>
      </c>
      <c r="C140" s="1" t="s">
        <v>32</v>
      </c>
      <c r="D140" s="1">
        <v>26337</v>
      </c>
      <c r="E140" s="1" t="s">
        <v>32</v>
      </c>
      <c r="F140" s="1" t="s">
        <v>32</v>
      </c>
      <c r="J140" s="1" t="s">
        <v>32</v>
      </c>
    </row>
    <row r="141" spans="1:10" ht="16" x14ac:dyDescent="0.2">
      <c r="A141" s="7" t="s">
        <v>45</v>
      </c>
      <c r="B141" s="1">
        <v>764611</v>
      </c>
      <c r="C141" s="1">
        <v>90590</v>
      </c>
      <c r="D141" s="1">
        <v>110208</v>
      </c>
      <c r="E141" s="1">
        <v>46953</v>
      </c>
      <c r="F141" s="1">
        <v>98306</v>
      </c>
      <c r="J141" s="1">
        <v>418555</v>
      </c>
    </row>
    <row r="142" spans="1:10" s="2" customFormat="1" x14ac:dyDescent="0.2">
      <c r="A142" s="2" t="s">
        <v>104</v>
      </c>
    </row>
    <row r="143" spans="1:10" s="2" customFormat="1" x14ac:dyDescent="0.2">
      <c r="A143" s="2" t="s">
        <v>105</v>
      </c>
    </row>
    <row r="144" spans="1:10" s="2" customFormat="1" x14ac:dyDescent="0.2"/>
    <row r="145" s="2" customFormat="1" x14ac:dyDescent="0.2"/>
    <row r="146" s="2" customFormat="1" x14ac:dyDescent="0.2"/>
    <row r="147" s="2" customFormat="1" x14ac:dyDescent="0.2"/>
    <row r="148" s="2" customFormat="1" x14ac:dyDescent="0.2"/>
    <row r="149" s="2" customFormat="1" x14ac:dyDescent="0.2"/>
    <row r="150" s="2" customFormat="1" x14ac:dyDescent="0.2"/>
    <row r="151" s="2" customFormat="1" x14ac:dyDescent="0.2"/>
    <row r="152" s="2" customFormat="1" x14ac:dyDescent="0.2"/>
    <row r="153" s="2" customFormat="1" x14ac:dyDescent="0.2"/>
    <row r="154" s="2" customFormat="1" x14ac:dyDescent="0.2"/>
    <row r="155" s="2" customFormat="1" x14ac:dyDescent="0.2"/>
    <row r="156" s="2" customFormat="1" x14ac:dyDescent="0.2"/>
    <row r="157" s="2" customFormat="1" x14ac:dyDescent="0.2"/>
    <row r="158" s="2" customFormat="1" x14ac:dyDescent="0.2"/>
    <row r="159" s="2" customFormat="1" x14ac:dyDescent="0.2"/>
    <row r="160" s="2" customFormat="1" x14ac:dyDescent="0.2"/>
    <row r="161" s="2" customFormat="1" x14ac:dyDescent="0.2"/>
    <row r="162" s="2" customFormat="1" x14ac:dyDescent="0.2"/>
    <row r="163" s="2" customFormat="1" x14ac:dyDescent="0.2"/>
    <row r="164" s="2" customFormat="1" x14ac:dyDescent="0.2"/>
    <row r="165" s="2" customFormat="1" x14ac:dyDescent="0.2"/>
    <row r="166" s="2" customFormat="1" x14ac:dyDescent="0.2"/>
    <row r="167" s="2" customFormat="1" x14ac:dyDescent="0.2"/>
    <row r="168" s="2" customFormat="1" x14ac:dyDescent="0.2"/>
    <row r="169" s="2" customFormat="1" x14ac:dyDescent="0.2"/>
    <row r="170" s="2" customFormat="1" x14ac:dyDescent="0.2"/>
    <row r="171" s="2" customFormat="1" x14ac:dyDescent="0.2"/>
    <row r="172" s="2" customFormat="1" x14ac:dyDescent="0.2"/>
    <row r="173" s="2" customFormat="1" x14ac:dyDescent="0.2"/>
    <row r="174" s="2" customFormat="1" x14ac:dyDescent="0.2"/>
    <row r="175" s="2" customFormat="1" x14ac:dyDescent="0.2"/>
    <row r="176" s="2" customFormat="1" x14ac:dyDescent="0.2"/>
    <row r="177" s="2" customFormat="1" x14ac:dyDescent="0.2"/>
    <row r="178" s="2" customFormat="1" x14ac:dyDescent="0.2"/>
    <row r="179" s="2" customFormat="1" x14ac:dyDescent="0.2"/>
    <row r="180" s="2" customFormat="1" x14ac:dyDescent="0.2"/>
    <row r="181" s="2" customFormat="1" x14ac:dyDescent="0.2"/>
    <row r="182" s="2" customFormat="1" x14ac:dyDescent="0.2"/>
    <row r="183" s="2" customFormat="1" x14ac:dyDescent="0.2"/>
    <row r="184" s="2" customFormat="1" x14ac:dyDescent="0.2"/>
    <row r="185" s="2" customFormat="1" x14ac:dyDescent="0.2"/>
    <row r="186" s="2" customFormat="1" x14ac:dyDescent="0.2"/>
    <row r="187" s="2" customFormat="1" x14ac:dyDescent="0.2"/>
    <row r="188" s="2" customFormat="1" x14ac:dyDescent="0.2"/>
    <row r="189" s="2" customFormat="1" x14ac:dyDescent="0.2"/>
    <row r="190" s="2" customFormat="1" x14ac:dyDescent="0.2"/>
    <row r="191" s="2" customFormat="1" x14ac:dyDescent="0.2"/>
  </sheetData>
  <mergeCells count="3">
    <mergeCell ref="C5:J5"/>
    <mergeCell ref="B5:B6"/>
    <mergeCell ref="A5:A6"/>
  </mergeCells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200-000000000000}">
  <sheetPr codeName="Sheet67"/>
  <dimension ref="A1:T191"/>
  <sheetViews>
    <sheetView workbookViewId="0">
      <pane ySplit="8" topLeftCell="A9" activePane="bottomLeft" state="frozen"/>
      <selection pane="bottomLeft"/>
    </sheetView>
  </sheetViews>
  <sheetFormatPr baseColWidth="10" defaultColWidth="8.83203125" defaultRowHeight="15" x14ac:dyDescent="0.2"/>
  <cols>
    <col min="1" max="1" width="45.6640625" style="1" customWidth="1"/>
    <col min="2" max="10" width="20.6640625" style="1" customWidth="1"/>
    <col min="11" max="20" width="9.1640625" style="2"/>
  </cols>
  <sheetData>
    <row r="1" spans="1:10" s="2" customFormat="1" ht="16" x14ac:dyDescent="0.2">
      <c r="A1" s="3" t="s">
        <v>171</v>
      </c>
    </row>
    <row r="2" spans="1:10" s="2" customFormat="1" x14ac:dyDescent="0.2">
      <c r="A2" s="2" t="s">
        <v>1</v>
      </c>
    </row>
    <row r="3" spans="1:10" s="2" customFormat="1" x14ac:dyDescent="0.2">
      <c r="A3" s="2" t="s">
        <v>2</v>
      </c>
    </row>
    <row r="4" spans="1:10" s="2" customFormat="1" x14ac:dyDescent="0.2">
      <c r="A4" s="2" t="s">
        <v>3</v>
      </c>
    </row>
    <row r="5" spans="1:10" x14ac:dyDescent="0.2">
      <c r="A5" s="9" t="s">
        <v>33</v>
      </c>
      <c r="B5" s="9" t="s">
        <v>4</v>
      </c>
      <c r="C5" s="9" t="s">
        <v>5</v>
      </c>
      <c r="D5" s="9" t="s">
        <v>5</v>
      </c>
      <c r="E5" s="9" t="s">
        <v>5</v>
      </c>
      <c r="F5" s="9" t="s">
        <v>5</v>
      </c>
      <c r="G5" s="9"/>
      <c r="H5" s="9"/>
      <c r="I5" s="9"/>
      <c r="J5" s="9" t="s">
        <v>5</v>
      </c>
    </row>
    <row r="6" spans="1:10" ht="32" x14ac:dyDescent="0.2">
      <c r="A6" s="9"/>
      <c r="B6" s="9"/>
      <c r="C6" s="4" t="s">
        <v>6</v>
      </c>
      <c r="D6" s="4" t="s">
        <v>7</v>
      </c>
      <c r="E6" s="4" t="s">
        <v>8</v>
      </c>
      <c r="F6" s="4" t="s">
        <v>9</v>
      </c>
      <c r="G6" s="4" t="s">
        <v>172</v>
      </c>
      <c r="H6" s="4" t="s">
        <v>173</v>
      </c>
      <c r="I6" s="4" t="s">
        <v>174</v>
      </c>
      <c r="J6" s="4" t="s">
        <v>10</v>
      </c>
    </row>
    <row r="7" spans="1:10" ht="0" hidden="1" customHeight="1" x14ac:dyDescent="0.2"/>
    <row r="8" spans="1:10" x14ac:dyDescent="0.2">
      <c r="A8" s="5" t="s">
        <v>4</v>
      </c>
      <c r="B8" s="1">
        <v>3018587</v>
      </c>
      <c r="C8" s="1">
        <v>1164928</v>
      </c>
      <c r="D8" s="1">
        <v>802596</v>
      </c>
      <c r="E8" s="1">
        <v>597516</v>
      </c>
      <c r="F8" s="1">
        <v>332671</v>
      </c>
      <c r="G8" s="1">
        <f>SUM(C8:F8)</f>
        <v>2897711</v>
      </c>
      <c r="H8" s="1">
        <f>SUM(E8:F8)</f>
        <v>930187</v>
      </c>
      <c r="I8" s="8">
        <f>H8/G8</f>
        <v>0.32100751248140341</v>
      </c>
      <c r="J8" s="1">
        <v>120877</v>
      </c>
    </row>
    <row r="9" spans="1:10" ht="16" x14ac:dyDescent="0.2">
      <c r="A9" s="6" t="s">
        <v>11</v>
      </c>
    </row>
    <row r="10" spans="1:10" ht="16" x14ac:dyDescent="0.2">
      <c r="A10" s="7" t="s">
        <v>34</v>
      </c>
      <c r="B10" s="1">
        <v>324135</v>
      </c>
      <c r="C10" s="1">
        <v>67270</v>
      </c>
      <c r="D10" s="1">
        <v>113291</v>
      </c>
      <c r="E10" s="1">
        <v>58983</v>
      </c>
      <c r="F10" s="1">
        <v>44495</v>
      </c>
      <c r="J10" s="1">
        <v>40098</v>
      </c>
    </row>
    <row r="11" spans="1:10" ht="16" x14ac:dyDescent="0.2">
      <c r="A11" s="7" t="s">
        <v>35</v>
      </c>
      <c r="B11" s="1">
        <v>891960</v>
      </c>
      <c r="C11" s="1">
        <v>332506</v>
      </c>
      <c r="D11" s="1">
        <v>273719</v>
      </c>
      <c r="E11" s="1">
        <v>162305</v>
      </c>
      <c r="F11" s="1">
        <v>100101</v>
      </c>
      <c r="J11" s="1">
        <v>23330</v>
      </c>
    </row>
    <row r="12" spans="1:10" ht="16" x14ac:dyDescent="0.2">
      <c r="A12" s="7" t="s">
        <v>36</v>
      </c>
      <c r="B12" s="1">
        <v>771339</v>
      </c>
      <c r="C12" s="1">
        <v>310721</v>
      </c>
      <c r="D12" s="1">
        <v>183907</v>
      </c>
      <c r="E12" s="1">
        <v>167779</v>
      </c>
      <c r="F12" s="1">
        <v>85773</v>
      </c>
      <c r="J12" s="1">
        <v>23158</v>
      </c>
    </row>
    <row r="13" spans="1:10" ht="16" x14ac:dyDescent="0.2">
      <c r="A13" s="7" t="s">
        <v>37</v>
      </c>
      <c r="B13" s="1">
        <v>528726</v>
      </c>
      <c r="C13" s="1">
        <v>207860</v>
      </c>
      <c r="D13" s="1">
        <v>122880</v>
      </c>
      <c r="E13" s="1">
        <v>127633</v>
      </c>
      <c r="F13" s="1">
        <v>48604</v>
      </c>
      <c r="J13" s="1">
        <v>21749</v>
      </c>
    </row>
    <row r="14" spans="1:10" ht="16" x14ac:dyDescent="0.2">
      <c r="A14" s="7" t="s">
        <v>38</v>
      </c>
      <c r="B14" s="1">
        <v>502427</v>
      </c>
      <c r="C14" s="1">
        <v>246571</v>
      </c>
      <c r="D14" s="1">
        <v>108799</v>
      </c>
      <c r="E14" s="1">
        <v>80816</v>
      </c>
      <c r="F14" s="1">
        <v>53697</v>
      </c>
      <c r="J14" s="1">
        <v>12543</v>
      </c>
    </row>
    <row r="15" spans="1:10" ht="16" x14ac:dyDescent="0.2">
      <c r="A15" s="6" t="s">
        <v>12</v>
      </c>
    </row>
    <row r="16" spans="1:10" ht="16" x14ac:dyDescent="0.2">
      <c r="A16" s="7" t="s">
        <v>39</v>
      </c>
      <c r="B16" s="1">
        <v>1552990</v>
      </c>
      <c r="C16" s="1">
        <v>640357</v>
      </c>
      <c r="D16" s="1">
        <v>385432</v>
      </c>
      <c r="E16" s="1">
        <v>305549</v>
      </c>
      <c r="F16" s="1">
        <v>142848</v>
      </c>
      <c r="J16" s="1">
        <v>78804</v>
      </c>
    </row>
    <row r="17" spans="1:10" ht="16" x14ac:dyDescent="0.2">
      <c r="A17" s="7" t="s">
        <v>40</v>
      </c>
      <c r="B17" s="1">
        <v>1465597</v>
      </c>
      <c r="C17" s="1">
        <v>524571</v>
      </c>
      <c r="D17" s="1">
        <v>417164</v>
      </c>
      <c r="E17" s="1">
        <v>291967</v>
      </c>
      <c r="F17" s="1">
        <v>189823</v>
      </c>
      <c r="J17" s="1">
        <v>42073</v>
      </c>
    </row>
    <row r="18" spans="1:10" ht="16" x14ac:dyDescent="0.2">
      <c r="A18" s="6" t="s">
        <v>13</v>
      </c>
    </row>
    <row r="19" spans="1:10" ht="16" x14ac:dyDescent="0.2">
      <c r="A19" s="7" t="s">
        <v>41</v>
      </c>
      <c r="B19" s="1">
        <v>1465216</v>
      </c>
      <c r="C19" s="1">
        <v>622056</v>
      </c>
      <c r="D19" s="1">
        <v>378439</v>
      </c>
      <c r="E19" s="1">
        <v>285198</v>
      </c>
      <c r="F19" s="1">
        <v>106225</v>
      </c>
      <c r="J19" s="1">
        <v>73297</v>
      </c>
    </row>
    <row r="20" spans="1:10" ht="16" x14ac:dyDescent="0.2">
      <c r="A20" s="7" t="s">
        <v>42</v>
      </c>
      <c r="B20" s="1">
        <v>1389604</v>
      </c>
      <c r="C20" s="1">
        <v>503963</v>
      </c>
      <c r="D20" s="1">
        <v>390156</v>
      </c>
      <c r="E20" s="1">
        <v>270367</v>
      </c>
      <c r="F20" s="1">
        <v>185654</v>
      </c>
      <c r="J20" s="1">
        <v>39464</v>
      </c>
    </row>
    <row r="21" spans="1:10" ht="16" x14ac:dyDescent="0.2">
      <c r="A21" s="7" t="s">
        <v>43</v>
      </c>
      <c r="B21" s="1">
        <v>66158</v>
      </c>
      <c r="C21" s="1">
        <v>13348</v>
      </c>
      <c r="D21" s="1">
        <v>8407</v>
      </c>
      <c r="E21" s="1">
        <v>16662</v>
      </c>
      <c r="F21" s="1">
        <v>27332</v>
      </c>
      <c r="J21" s="1">
        <v>408</v>
      </c>
    </row>
    <row r="22" spans="1:10" ht="16" x14ac:dyDescent="0.2">
      <c r="A22" s="7" t="s">
        <v>44</v>
      </c>
      <c r="B22" s="1">
        <v>69849</v>
      </c>
      <c r="C22" s="1">
        <v>13156</v>
      </c>
      <c r="D22" s="1">
        <v>24093</v>
      </c>
      <c r="E22" s="1">
        <v>25289</v>
      </c>
      <c r="F22" s="1">
        <v>7311</v>
      </c>
      <c r="J22" s="1" t="s">
        <v>32</v>
      </c>
    </row>
    <row r="23" spans="1:10" ht="16" x14ac:dyDescent="0.2">
      <c r="A23" s="7" t="s">
        <v>45</v>
      </c>
      <c r="B23" s="1">
        <v>27760</v>
      </c>
      <c r="C23" s="1">
        <v>12404</v>
      </c>
      <c r="D23" s="1">
        <v>1500</v>
      </c>
      <c r="E23" s="1" t="s">
        <v>32</v>
      </c>
      <c r="F23" s="1">
        <v>6148</v>
      </c>
      <c r="J23" s="1">
        <v>7708</v>
      </c>
    </row>
    <row r="24" spans="1:10" ht="16" x14ac:dyDescent="0.2">
      <c r="A24" s="6" t="s">
        <v>14</v>
      </c>
    </row>
    <row r="25" spans="1:10" ht="16" x14ac:dyDescent="0.2">
      <c r="A25" s="7" t="s">
        <v>46</v>
      </c>
      <c r="B25" s="1">
        <v>113836</v>
      </c>
      <c r="C25" s="1">
        <v>53253</v>
      </c>
      <c r="D25" s="1">
        <v>24923</v>
      </c>
      <c r="E25" s="1">
        <v>12690</v>
      </c>
      <c r="F25" s="1">
        <v>13544</v>
      </c>
      <c r="J25" s="1">
        <v>9427</v>
      </c>
    </row>
    <row r="26" spans="1:10" ht="16" x14ac:dyDescent="0.2">
      <c r="A26" s="7" t="s">
        <v>47</v>
      </c>
      <c r="B26" s="1">
        <v>2418175</v>
      </c>
      <c r="C26" s="1">
        <v>1010528</v>
      </c>
      <c r="D26" s="1">
        <v>626198</v>
      </c>
      <c r="E26" s="1">
        <v>464447</v>
      </c>
      <c r="F26" s="1">
        <v>238546</v>
      </c>
      <c r="J26" s="1">
        <v>78455</v>
      </c>
    </row>
    <row r="27" spans="1:10" ht="16" x14ac:dyDescent="0.2">
      <c r="A27" s="7" t="s">
        <v>48</v>
      </c>
      <c r="B27" s="1">
        <v>255225</v>
      </c>
      <c r="C27" s="1">
        <v>42012</v>
      </c>
      <c r="D27" s="1">
        <v>82088</v>
      </c>
      <c r="E27" s="1">
        <v>99414</v>
      </c>
      <c r="F27" s="1">
        <v>30190</v>
      </c>
      <c r="J27" s="1">
        <v>1521</v>
      </c>
    </row>
    <row r="28" spans="1:10" ht="16" x14ac:dyDescent="0.2">
      <c r="A28" s="7" t="s">
        <v>49</v>
      </c>
      <c r="B28" s="1">
        <v>115113</v>
      </c>
      <c r="C28" s="1">
        <v>33338</v>
      </c>
      <c r="D28" s="1">
        <v>30025</v>
      </c>
      <c r="E28" s="1">
        <v>3800</v>
      </c>
      <c r="F28" s="1">
        <v>43234</v>
      </c>
      <c r="J28" s="1">
        <v>4715</v>
      </c>
    </row>
    <row r="29" spans="1:10" ht="16" x14ac:dyDescent="0.2">
      <c r="A29" s="7" t="s">
        <v>50</v>
      </c>
      <c r="B29" s="1">
        <v>93330</v>
      </c>
      <c r="C29" s="1">
        <v>18928</v>
      </c>
      <c r="D29" s="1">
        <v>34906</v>
      </c>
      <c r="E29" s="1">
        <v>15561</v>
      </c>
      <c r="F29" s="1">
        <v>3443</v>
      </c>
      <c r="J29" s="1">
        <v>20492</v>
      </c>
    </row>
    <row r="30" spans="1:10" ht="16" x14ac:dyDescent="0.2">
      <c r="A30" s="7" t="s">
        <v>45</v>
      </c>
      <c r="B30" s="1">
        <v>22908</v>
      </c>
      <c r="C30" s="1">
        <v>6869</v>
      </c>
      <c r="D30" s="1">
        <v>4455</v>
      </c>
      <c r="E30" s="1">
        <v>1603</v>
      </c>
      <c r="F30" s="1">
        <v>3714</v>
      </c>
      <c r="J30" s="1">
        <v>6267</v>
      </c>
    </row>
    <row r="31" spans="1:10" ht="16" x14ac:dyDescent="0.2">
      <c r="A31" s="6" t="s">
        <v>15</v>
      </c>
    </row>
    <row r="32" spans="1:10" ht="16" x14ac:dyDescent="0.2">
      <c r="A32" s="7" t="s">
        <v>51</v>
      </c>
      <c r="B32" s="1">
        <v>401520</v>
      </c>
      <c r="C32" s="1">
        <v>97684</v>
      </c>
      <c r="D32" s="1">
        <v>111420</v>
      </c>
      <c r="E32" s="1">
        <v>112996</v>
      </c>
      <c r="F32" s="1">
        <v>68474</v>
      </c>
      <c r="J32" s="1">
        <v>10947</v>
      </c>
    </row>
    <row r="33" spans="1:10" ht="16" x14ac:dyDescent="0.2">
      <c r="A33" s="7" t="s">
        <v>52</v>
      </c>
      <c r="B33" s="1">
        <v>2380889</v>
      </c>
      <c r="C33" s="1">
        <v>1002396</v>
      </c>
      <c r="D33" s="1">
        <v>624698</v>
      </c>
      <c r="E33" s="1">
        <v>446398</v>
      </c>
      <c r="F33" s="1">
        <v>228942</v>
      </c>
      <c r="J33" s="1">
        <v>78455</v>
      </c>
    </row>
    <row r="34" spans="1:10" ht="16" x14ac:dyDescent="0.2">
      <c r="A34" s="7" t="s">
        <v>53</v>
      </c>
      <c r="B34" s="1">
        <v>191244</v>
      </c>
      <c r="C34" s="1">
        <v>45575</v>
      </c>
      <c r="D34" s="1">
        <v>60523</v>
      </c>
      <c r="E34" s="1">
        <v>36519</v>
      </c>
      <c r="F34" s="1">
        <v>25393</v>
      </c>
      <c r="J34" s="1">
        <v>23234</v>
      </c>
    </row>
    <row r="35" spans="1:10" ht="16" x14ac:dyDescent="0.2">
      <c r="A35" s="7" t="s">
        <v>45</v>
      </c>
      <c r="B35" s="1">
        <v>44934</v>
      </c>
      <c r="C35" s="1">
        <v>19273</v>
      </c>
      <c r="D35" s="1">
        <v>5955</v>
      </c>
      <c r="E35" s="1">
        <v>1603</v>
      </c>
      <c r="F35" s="1">
        <v>9862</v>
      </c>
      <c r="J35" s="1">
        <v>8240</v>
      </c>
    </row>
    <row r="36" spans="1:10" ht="16" x14ac:dyDescent="0.2">
      <c r="A36" s="6" t="s">
        <v>16</v>
      </c>
    </row>
    <row r="37" spans="1:10" ht="16" x14ac:dyDescent="0.2">
      <c r="A37" s="7" t="s">
        <v>54</v>
      </c>
      <c r="B37" s="1">
        <v>402235</v>
      </c>
      <c r="C37" s="1">
        <v>80353</v>
      </c>
      <c r="D37" s="1">
        <v>135649</v>
      </c>
      <c r="E37" s="1">
        <v>75753</v>
      </c>
      <c r="F37" s="1">
        <v>72863</v>
      </c>
      <c r="G37" s="1">
        <f>SUM(C37:F37)</f>
        <v>364618</v>
      </c>
      <c r="H37" s="1">
        <f>SUM(E37:F37)</f>
        <v>148616</v>
      </c>
      <c r="I37" s="8">
        <f>H37/G37</f>
        <v>0.40759370080467777</v>
      </c>
      <c r="J37" s="1">
        <v>37617</v>
      </c>
    </row>
    <row r="38" spans="1:10" ht="16" x14ac:dyDescent="0.2">
      <c r="A38" s="7" t="s">
        <v>55</v>
      </c>
      <c r="B38" s="1">
        <v>1794923</v>
      </c>
      <c r="C38" s="1">
        <v>790225</v>
      </c>
      <c r="D38" s="1">
        <v>431291</v>
      </c>
      <c r="E38" s="1">
        <v>362119</v>
      </c>
      <c r="F38" s="1">
        <v>146703</v>
      </c>
      <c r="G38" s="1">
        <f t="shared" ref="G38:G41" si="0">SUM(C38:F38)</f>
        <v>1730338</v>
      </c>
      <c r="H38" s="1">
        <f t="shared" ref="H38:H41" si="1">SUM(E38:F38)</f>
        <v>508822</v>
      </c>
      <c r="I38" s="8">
        <f t="shared" ref="I38:I41" si="2">H38/G38</f>
        <v>0.29405931095543181</v>
      </c>
      <c r="J38" s="1">
        <v>64586</v>
      </c>
    </row>
    <row r="39" spans="1:10" ht="16" x14ac:dyDescent="0.2">
      <c r="A39" s="7" t="s">
        <v>56</v>
      </c>
      <c r="B39" s="1">
        <v>194473</v>
      </c>
      <c r="C39" s="1">
        <v>60090</v>
      </c>
      <c r="D39" s="1">
        <v>42507</v>
      </c>
      <c r="E39" s="1">
        <v>59649</v>
      </c>
      <c r="F39" s="1">
        <v>28231</v>
      </c>
      <c r="G39" s="1">
        <f t="shared" si="0"/>
        <v>190477</v>
      </c>
      <c r="H39" s="1">
        <f t="shared" si="1"/>
        <v>87880</v>
      </c>
      <c r="I39" s="8">
        <f t="shared" si="2"/>
        <v>0.46136803918583347</v>
      </c>
      <c r="J39" s="1">
        <v>3996</v>
      </c>
    </row>
    <row r="40" spans="1:10" ht="16" x14ac:dyDescent="0.2">
      <c r="A40" s="7" t="s">
        <v>57</v>
      </c>
      <c r="B40" s="1">
        <v>380282</v>
      </c>
      <c r="C40" s="1">
        <v>164028</v>
      </c>
      <c r="D40" s="1">
        <v>130342</v>
      </c>
      <c r="E40" s="1">
        <v>55518</v>
      </c>
      <c r="F40" s="1">
        <v>24060</v>
      </c>
      <c r="G40" s="1">
        <f t="shared" si="0"/>
        <v>373948</v>
      </c>
      <c r="H40" s="1">
        <f t="shared" si="1"/>
        <v>79578</v>
      </c>
      <c r="I40" s="8">
        <f t="shared" si="2"/>
        <v>0.21280498892894198</v>
      </c>
      <c r="J40" s="1">
        <v>6333</v>
      </c>
    </row>
    <row r="41" spans="1:10" ht="16" x14ac:dyDescent="0.2">
      <c r="A41" s="7" t="s">
        <v>58</v>
      </c>
      <c r="B41" s="1">
        <v>246674</v>
      </c>
      <c r="C41" s="1">
        <v>70232</v>
      </c>
      <c r="D41" s="1">
        <v>62806</v>
      </c>
      <c r="E41" s="1">
        <v>44476</v>
      </c>
      <c r="F41" s="1">
        <v>60814</v>
      </c>
      <c r="G41" s="1">
        <f t="shared" si="0"/>
        <v>238328</v>
      </c>
      <c r="H41" s="1">
        <f t="shared" si="1"/>
        <v>105290</v>
      </c>
      <c r="I41" s="8">
        <f t="shared" si="2"/>
        <v>0.44178610989896278</v>
      </c>
      <c r="J41" s="1">
        <v>8346</v>
      </c>
    </row>
    <row r="42" spans="1:10" ht="16" x14ac:dyDescent="0.2">
      <c r="A42" s="6" t="s">
        <v>17</v>
      </c>
    </row>
    <row r="43" spans="1:10" ht="16" x14ac:dyDescent="0.2">
      <c r="A43" s="7" t="s">
        <v>59</v>
      </c>
      <c r="B43" s="1">
        <v>103786</v>
      </c>
      <c r="C43" s="1">
        <v>13581</v>
      </c>
      <c r="D43" s="1">
        <v>14633</v>
      </c>
      <c r="E43" s="1">
        <v>25160</v>
      </c>
      <c r="F43" s="1">
        <v>44749</v>
      </c>
      <c r="J43" s="1">
        <v>5662</v>
      </c>
    </row>
    <row r="44" spans="1:10" ht="16" x14ac:dyDescent="0.2">
      <c r="A44" s="7" t="s">
        <v>60</v>
      </c>
      <c r="B44" s="1">
        <v>722383</v>
      </c>
      <c r="C44" s="1">
        <v>163259</v>
      </c>
      <c r="D44" s="1">
        <v>162924</v>
      </c>
      <c r="E44" s="1">
        <v>236359</v>
      </c>
      <c r="F44" s="1">
        <v>131028</v>
      </c>
      <c r="J44" s="1">
        <v>28813</v>
      </c>
    </row>
    <row r="45" spans="1:10" ht="16" x14ac:dyDescent="0.2">
      <c r="A45" s="7" t="s">
        <v>61</v>
      </c>
      <c r="B45" s="1">
        <v>905627</v>
      </c>
      <c r="C45" s="1">
        <v>274649</v>
      </c>
      <c r="D45" s="1">
        <v>317006</v>
      </c>
      <c r="E45" s="1">
        <v>175224</v>
      </c>
      <c r="F45" s="1">
        <v>94463</v>
      </c>
      <c r="J45" s="1">
        <v>44285</v>
      </c>
    </row>
    <row r="46" spans="1:10" ht="16" x14ac:dyDescent="0.2">
      <c r="A46" s="7" t="s">
        <v>62</v>
      </c>
      <c r="B46" s="1">
        <v>1286791</v>
      </c>
      <c r="C46" s="1">
        <v>713438</v>
      </c>
      <c r="D46" s="1">
        <v>308033</v>
      </c>
      <c r="E46" s="1">
        <v>160772</v>
      </c>
      <c r="F46" s="1">
        <v>62430</v>
      </c>
      <c r="J46" s="1">
        <v>42117</v>
      </c>
    </row>
    <row r="47" spans="1:10" ht="16" x14ac:dyDescent="0.2">
      <c r="A47" s="6" t="s">
        <v>18</v>
      </c>
    </row>
    <row r="48" spans="1:10" ht="16" x14ac:dyDescent="0.2">
      <c r="A48" s="7" t="s">
        <v>63</v>
      </c>
      <c r="B48" s="1">
        <v>1721734</v>
      </c>
      <c r="C48" s="1">
        <v>779267</v>
      </c>
      <c r="D48" s="1">
        <v>426538</v>
      </c>
      <c r="E48" s="1">
        <v>326270</v>
      </c>
      <c r="F48" s="1">
        <v>145349</v>
      </c>
      <c r="J48" s="1">
        <v>44310</v>
      </c>
    </row>
    <row r="49" spans="1:10" ht="16" x14ac:dyDescent="0.2">
      <c r="A49" s="7" t="s">
        <v>64</v>
      </c>
      <c r="B49" s="1">
        <v>96751</v>
      </c>
      <c r="C49" s="1">
        <v>52270</v>
      </c>
      <c r="D49" s="1">
        <v>24314</v>
      </c>
      <c r="E49" s="1">
        <v>11955</v>
      </c>
      <c r="F49" s="1">
        <v>8212</v>
      </c>
      <c r="J49" s="1" t="s">
        <v>32</v>
      </c>
    </row>
    <row r="50" spans="1:10" ht="16" x14ac:dyDescent="0.2">
      <c r="A50" s="7" t="s">
        <v>65</v>
      </c>
      <c r="B50" s="1">
        <v>315038</v>
      </c>
      <c r="C50" s="1">
        <v>68951</v>
      </c>
      <c r="D50" s="1">
        <v>96856</v>
      </c>
      <c r="E50" s="1">
        <v>87198</v>
      </c>
      <c r="F50" s="1">
        <v>49602</v>
      </c>
      <c r="J50" s="1">
        <v>12431</v>
      </c>
    </row>
    <row r="51" spans="1:10" ht="16" x14ac:dyDescent="0.2">
      <c r="A51" s="7" t="s">
        <v>66</v>
      </c>
      <c r="B51" s="1">
        <v>869602</v>
      </c>
      <c r="C51" s="1">
        <v>263375</v>
      </c>
      <c r="D51" s="1">
        <v>253452</v>
      </c>
      <c r="E51" s="1">
        <v>170454</v>
      </c>
      <c r="F51" s="1">
        <v>125020</v>
      </c>
      <c r="J51" s="1">
        <v>57301</v>
      </c>
    </row>
    <row r="52" spans="1:10" ht="16" x14ac:dyDescent="0.2">
      <c r="A52" s="7" t="s">
        <v>45</v>
      </c>
      <c r="B52" s="1">
        <v>15462</v>
      </c>
      <c r="C52" s="1">
        <v>1065</v>
      </c>
      <c r="D52" s="1">
        <v>1435</v>
      </c>
      <c r="E52" s="1">
        <v>1638</v>
      </c>
      <c r="F52" s="1">
        <v>4488</v>
      </c>
      <c r="J52" s="1">
        <v>6836</v>
      </c>
    </row>
    <row r="53" spans="1:10" ht="16" x14ac:dyDescent="0.2">
      <c r="A53" s="6" t="s">
        <v>19</v>
      </c>
    </row>
    <row r="54" spans="1:10" ht="16" x14ac:dyDescent="0.2">
      <c r="A54" s="7" t="s">
        <v>67</v>
      </c>
      <c r="B54" s="1">
        <v>304915</v>
      </c>
      <c r="C54" s="1">
        <v>137332</v>
      </c>
      <c r="D54" s="1">
        <v>70968</v>
      </c>
      <c r="E54" s="1">
        <v>46857</v>
      </c>
      <c r="F54" s="1">
        <v>41027</v>
      </c>
      <c r="J54" s="1">
        <v>8731</v>
      </c>
    </row>
    <row r="55" spans="1:10" ht="16" x14ac:dyDescent="0.2">
      <c r="A55" s="7" t="s">
        <v>68</v>
      </c>
      <c r="B55" s="1">
        <v>1023660</v>
      </c>
      <c r="C55" s="1">
        <v>476034</v>
      </c>
      <c r="D55" s="1">
        <v>301976</v>
      </c>
      <c r="E55" s="1">
        <v>129633</v>
      </c>
      <c r="F55" s="1">
        <v>80495</v>
      </c>
      <c r="J55" s="1">
        <v>35522</v>
      </c>
    </row>
    <row r="56" spans="1:10" ht="16" x14ac:dyDescent="0.2">
      <c r="A56" s="7" t="s">
        <v>69</v>
      </c>
      <c r="B56" s="1">
        <v>549704</v>
      </c>
      <c r="C56" s="1">
        <v>205172</v>
      </c>
      <c r="D56" s="1">
        <v>171313</v>
      </c>
      <c r="E56" s="1">
        <v>110626</v>
      </c>
      <c r="F56" s="1">
        <v>38865</v>
      </c>
      <c r="J56" s="1">
        <v>23726</v>
      </c>
    </row>
    <row r="57" spans="1:10" ht="16" x14ac:dyDescent="0.2">
      <c r="A57" s="7" t="s">
        <v>70</v>
      </c>
      <c r="B57" s="1">
        <v>594299</v>
      </c>
      <c r="C57" s="1">
        <v>222412</v>
      </c>
      <c r="D57" s="1">
        <v>132071</v>
      </c>
      <c r="E57" s="1">
        <v>174146</v>
      </c>
      <c r="F57" s="1">
        <v>46487</v>
      </c>
      <c r="J57" s="1">
        <v>19183</v>
      </c>
    </row>
    <row r="58" spans="1:10" ht="16" x14ac:dyDescent="0.2">
      <c r="A58" s="7" t="s">
        <v>71</v>
      </c>
      <c r="B58" s="1">
        <v>226213</v>
      </c>
      <c r="C58" s="1">
        <v>65731</v>
      </c>
      <c r="D58" s="1">
        <v>50576</v>
      </c>
      <c r="E58" s="1">
        <v>59164</v>
      </c>
      <c r="F58" s="1">
        <v>46213</v>
      </c>
      <c r="J58" s="1">
        <v>4530</v>
      </c>
    </row>
    <row r="59" spans="1:10" ht="16" x14ac:dyDescent="0.2">
      <c r="A59" s="7" t="s">
        <v>72</v>
      </c>
      <c r="B59" s="1">
        <v>145008</v>
      </c>
      <c r="C59" s="1">
        <v>32093</v>
      </c>
      <c r="D59" s="1">
        <v>31199</v>
      </c>
      <c r="E59" s="1">
        <v>26533</v>
      </c>
      <c r="F59" s="1">
        <v>30114</v>
      </c>
      <c r="J59" s="1">
        <v>25070</v>
      </c>
    </row>
    <row r="60" spans="1:10" ht="16" x14ac:dyDescent="0.2">
      <c r="A60" s="7" t="s">
        <v>73</v>
      </c>
      <c r="B60" s="1">
        <v>174788</v>
      </c>
      <c r="C60" s="1">
        <v>26154</v>
      </c>
      <c r="D60" s="1">
        <v>44493</v>
      </c>
      <c r="E60" s="1">
        <v>50556</v>
      </c>
      <c r="F60" s="1">
        <v>49470</v>
      </c>
      <c r="J60" s="1">
        <v>4114</v>
      </c>
    </row>
    <row r="61" spans="1:10" ht="16" x14ac:dyDescent="0.2">
      <c r="A61" s="6" t="s">
        <v>20</v>
      </c>
    </row>
    <row r="62" spans="1:10" ht="16" x14ac:dyDescent="0.2">
      <c r="A62" s="7" t="s">
        <v>74</v>
      </c>
      <c r="B62" s="1">
        <v>1130803</v>
      </c>
      <c r="C62" s="1">
        <v>357341</v>
      </c>
      <c r="D62" s="1">
        <v>302133</v>
      </c>
      <c r="E62" s="1">
        <v>269168</v>
      </c>
      <c r="F62" s="1">
        <v>158305</v>
      </c>
      <c r="G62" s="1">
        <f>SUM(C62:F62)</f>
        <v>1086947</v>
      </c>
      <c r="H62" s="1">
        <f>SUM(E62:F62)</f>
        <v>427473</v>
      </c>
      <c r="I62" s="8">
        <f>H62/G62</f>
        <v>0.39327860512058088</v>
      </c>
      <c r="J62" s="1">
        <v>43857</v>
      </c>
    </row>
    <row r="63" spans="1:10" ht="16" x14ac:dyDescent="0.2">
      <c r="A63" s="7" t="s">
        <v>75</v>
      </c>
      <c r="B63" s="1">
        <v>1887784</v>
      </c>
      <c r="C63" s="1">
        <v>807587</v>
      </c>
      <c r="D63" s="1">
        <v>500462</v>
      </c>
      <c r="E63" s="1">
        <v>328348</v>
      </c>
      <c r="F63" s="1">
        <v>174366</v>
      </c>
      <c r="G63" s="1">
        <f>SUM(C63:F63)</f>
        <v>1810763</v>
      </c>
      <c r="H63" s="1">
        <f>SUM(E63:F63)</f>
        <v>502714</v>
      </c>
      <c r="I63" s="8">
        <f>H63/G63</f>
        <v>0.27762550924665458</v>
      </c>
      <c r="J63" s="1">
        <v>77020</v>
      </c>
    </row>
    <row r="64" spans="1:10" ht="32" x14ac:dyDescent="0.2">
      <c r="A64" s="6" t="s">
        <v>21</v>
      </c>
    </row>
    <row r="65" spans="1:10" ht="16" x14ac:dyDescent="0.2">
      <c r="A65" s="7" t="s">
        <v>51</v>
      </c>
      <c r="B65" s="1">
        <v>337687</v>
      </c>
      <c r="C65" s="1">
        <v>49749</v>
      </c>
      <c r="D65" s="1">
        <v>101372</v>
      </c>
      <c r="E65" s="1">
        <v>80677</v>
      </c>
      <c r="F65" s="1">
        <v>97946</v>
      </c>
      <c r="J65" s="1">
        <v>7943</v>
      </c>
    </row>
    <row r="66" spans="1:10" ht="16" x14ac:dyDescent="0.2">
      <c r="A66" s="7" t="s">
        <v>52</v>
      </c>
      <c r="B66" s="1">
        <v>2652785</v>
      </c>
      <c r="C66" s="1">
        <v>1113580</v>
      </c>
      <c r="D66" s="1">
        <v>700770</v>
      </c>
      <c r="E66" s="1">
        <v>516838</v>
      </c>
      <c r="F66" s="1">
        <v>234725</v>
      </c>
      <c r="J66" s="1">
        <v>86871</v>
      </c>
    </row>
    <row r="67" spans="1:10" ht="16" x14ac:dyDescent="0.2">
      <c r="A67" s="7" t="s">
        <v>45</v>
      </c>
      <c r="B67" s="1">
        <v>28115</v>
      </c>
      <c r="C67" s="1">
        <v>1598</v>
      </c>
      <c r="D67" s="1">
        <v>454</v>
      </c>
      <c r="E67" s="1" t="s">
        <v>32</v>
      </c>
      <c r="F67" s="1" t="s">
        <v>32</v>
      </c>
      <c r="J67" s="1">
        <v>26063</v>
      </c>
    </row>
    <row r="68" spans="1:10" ht="16" x14ac:dyDescent="0.2">
      <c r="A68" s="6" t="s">
        <v>22</v>
      </c>
    </row>
    <row r="69" spans="1:10" ht="16" x14ac:dyDescent="0.2">
      <c r="A69" s="7" t="s">
        <v>51</v>
      </c>
      <c r="B69" s="1">
        <v>2009795</v>
      </c>
      <c r="C69" s="1">
        <v>795645</v>
      </c>
      <c r="D69" s="1">
        <v>592481</v>
      </c>
      <c r="E69" s="1">
        <v>383489</v>
      </c>
      <c r="F69" s="1">
        <v>185647</v>
      </c>
      <c r="J69" s="1">
        <v>52533</v>
      </c>
    </row>
    <row r="70" spans="1:10" ht="16" x14ac:dyDescent="0.2">
      <c r="A70" s="7" t="s">
        <v>52</v>
      </c>
      <c r="B70" s="1">
        <v>981174</v>
      </c>
      <c r="C70" s="1">
        <v>369282</v>
      </c>
      <c r="D70" s="1">
        <v>209660</v>
      </c>
      <c r="E70" s="1">
        <v>214027</v>
      </c>
      <c r="F70" s="1">
        <v>147023</v>
      </c>
      <c r="J70" s="1">
        <v>41180</v>
      </c>
    </row>
    <row r="71" spans="1:10" ht="16" x14ac:dyDescent="0.2">
      <c r="A71" s="7" t="s">
        <v>45</v>
      </c>
      <c r="B71" s="1">
        <v>27619</v>
      </c>
      <c r="C71" s="1" t="s">
        <v>32</v>
      </c>
      <c r="D71" s="1">
        <v>454</v>
      </c>
      <c r="E71" s="1" t="s">
        <v>32</v>
      </c>
      <c r="F71" s="1" t="s">
        <v>32</v>
      </c>
      <c r="J71" s="1">
        <v>27164</v>
      </c>
    </row>
    <row r="72" spans="1:10" ht="16" x14ac:dyDescent="0.2">
      <c r="A72" s="6" t="s">
        <v>23</v>
      </c>
    </row>
    <row r="73" spans="1:10" ht="16" x14ac:dyDescent="0.2">
      <c r="A73" s="7" t="s">
        <v>76</v>
      </c>
      <c r="B73" s="1">
        <v>246061</v>
      </c>
      <c r="C73" s="1">
        <v>26887</v>
      </c>
      <c r="D73" s="1">
        <v>53255</v>
      </c>
      <c r="E73" s="1">
        <v>76380</v>
      </c>
      <c r="F73" s="1">
        <v>89540</v>
      </c>
      <c r="G73" s="1">
        <f>SUM(C73:F73)</f>
        <v>246062</v>
      </c>
      <c r="H73" s="1">
        <f>SUM(E73:F73)</f>
        <v>165920</v>
      </c>
      <c r="I73" s="8">
        <f>H73/G73</f>
        <v>0.67430159878404627</v>
      </c>
      <c r="J73" s="1" t="s">
        <v>32</v>
      </c>
    </row>
    <row r="74" spans="1:10" ht="16" x14ac:dyDescent="0.2">
      <c r="A74" s="7" t="s">
        <v>77</v>
      </c>
      <c r="B74" s="1">
        <v>136757</v>
      </c>
      <c r="C74" s="1">
        <v>21490</v>
      </c>
      <c r="D74" s="1">
        <v>35026</v>
      </c>
      <c r="E74" s="1">
        <v>52410</v>
      </c>
      <c r="F74" s="1">
        <v>27831</v>
      </c>
      <c r="G74" s="1">
        <f>SUM(C74:F74)</f>
        <v>136757</v>
      </c>
      <c r="H74" s="1">
        <f>SUM(E74:F74)</f>
        <v>80241</v>
      </c>
      <c r="I74" s="8">
        <f>H74/G74</f>
        <v>0.58674144650730853</v>
      </c>
      <c r="J74" s="1" t="s">
        <v>32</v>
      </c>
    </row>
    <row r="75" spans="1:10" ht="16" x14ac:dyDescent="0.2">
      <c r="A75" s="7" t="s">
        <v>78</v>
      </c>
      <c r="B75" s="1">
        <v>219838</v>
      </c>
      <c r="C75" s="1">
        <v>48345</v>
      </c>
      <c r="D75" s="1">
        <v>51688</v>
      </c>
      <c r="E75" s="1">
        <v>57065</v>
      </c>
      <c r="F75" s="1">
        <v>62741</v>
      </c>
      <c r="J75" s="1" t="s">
        <v>32</v>
      </c>
    </row>
    <row r="76" spans="1:10" ht="16" x14ac:dyDescent="0.2">
      <c r="A76" s="7" t="s">
        <v>79</v>
      </c>
      <c r="B76" s="1">
        <v>297784</v>
      </c>
      <c r="C76" s="1">
        <v>61225</v>
      </c>
      <c r="D76" s="1">
        <v>142916</v>
      </c>
      <c r="E76" s="1">
        <v>75148</v>
      </c>
      <c r="F76" s="1">
        <v>18495</v>
      </c>
      <c r="J76" s="1" t="s">
        <v>32</v>
      </c>
    </row>
    <row r="77" spans="1:10" ht="16" x14ac:dyDescent="0.2">
      <c r="A77" s="7" t="s">
        <v>175</v>
      </c>
      <c r="C77" s="1">
        <f>SUM(C73:C76)</f>
        <v>157947</v>
      </c>
      <c r="D77" s="1">
        <f>SUM(D73:D76)</f>
        <v>282885</v>
      </c>
      <c r="E77" s="1">
        <f>SUM(E73:E76)</f>
        <v>261003</v>
      </c>
      <c r="F77" s="1">
        <f>SUM(F73:F76)</f>
        <v>198607</v>
      </c>
      <c r="G77" s="1">
        <f>SUM(C77:F77)</f>
        <v>900442</v>
      </c>
      <c r="H77" s="1">
        <f>SUM(E77:F77)</f>
        <v>459610</v>
      </c>
      <c r="I77" s="8">
        <f>H77/G77</f>
        <v>0.51042710135688918</v>
      </c>
    </row>
    <row r="78" spans="1:10" x14ac:dyDescent="0.2">
      <c r="A78" s="7"/>
    </row>
    <row r="79" spans="1:10" ht="16" x14ac:dyDescent="0.2">
      <c r="A79" s="7" t="s">
        <v>80</v>
      </c>
      <c r="B79" s="1">
        <v>355347</v>
      </c>
      <c r="C79" s="1">
        <v>147140</v>
      </c>
      <c r="D79" s="1">
        <v>134803</v>
      </c>
      <c r="E79" s="1">
        <v>64434</v>
      </c>
      <c r="F79" s="1">
        <v>8970</v>
      </c>
      <c r="J79" s="1" t="s">
        <v>32</v>
      </c>
    </row>
    <row r="80" spans="1:10" ht="16" x14ac:dyDescent="0.2">
      <c r="A80" s="7" t="s">
        <v>81</v>
      </c>
      <c r="B80" s="1">
        <v>540908</v>
      </c>
      <c r="C80" s="1">
        <v>235362</v>
      </c>
      <c r="D80" s="1">
        <v>146664</v>
      </c>
      <c r="E80" s="1">
        <v>122354</v>
      </c>
      <c r="F80" s="1">
        <v>36528</v>
      </c>
      <c r="J80" s="1" t="s">
        <v>32</v>
      </c>
    </row>
    <row r="81" spans="1:10" ht="16" x14ac:dyDescent="0.2">
      <c r="A81" s="7" t="s">
        <v>82</v>
      </c>
      <c r="B81" s="1">
        <v>260969</v>
      </c>
      <c r="C81" s="1">
        <v>177547</v>
      </c>
      <c r="D81" s="1">
        <v>54082</v>
      </c>
      <c r="E81" s="1">
        <v>21002</v>
      </c>
      <c r="F81" s="1">
        <v>8337</v>
      </c>
      <c r="J81" s="1" t="s">
        <v>32</v>
      </c>
    </row>
    <row r="82" spans="1:10" ht="16" x14ac:dyDescent="0.2">
      <c r="A82" s="7" t="s">
        <v>83</v>
      </c>
      <c r="B82" s="1">
        <v>417101</v>
      </c>
      <c r="C82" s="1">
        <v>302177</v>
      </c>
      <c r="D82" s="1">
        <v>60107</v>
      </c>
      <c r="E82" s="1">
        <v>52720</v>
      </c>
      <c r="F82" s="1">
        <v>2097</v>
      </c>
      <c r="J82" s="1" t="s">
        <v>32</v>
      </c>
    </row>
    <row r="83" spans="1:10" x14ac:dyDescent="0.2">
      <c r="A83" s="7"/>
      <c r="C83" s="1">
        <f>SUM(C79:C82)</f>
        <v>862226</v>
      </c>
      <c r="D83" s="1">
        <f>SUM(D79:D82)</f>
        <v>395656</v>
      </c>
      <c r="E83" s="1">
        <f>SUM(E79:E82)</f>
        <v>260510</v>
      </c>
      <c r="F83" s="1">
        <f>SUM(F79:F82)</f>
        <v>55932</v>
      </c>
      <c r="G83" s="1">
        <f>SUM(C83:F83)</f>
        <v>1574324</v>
      </c>
    </row>
    <row r="84" spans="1:10" ht="16" x14ac:dyDescent="0.2">
      <c r="A84" s="7" t="s">
        <v>176</v>
      </c>
      <c r="G84" s="1">
        <f>G83+G77</f>
        <v>2474766</v>
      </c>
    </row>
    <row r="85" spans="1:10" ht="16" x14ac:dyDescent="0.2">
      <c r="A85" s="7" t="s">
        <v>45</v>
      </c>
      <c r="B85" s="1">
        <v>543822</v>
      </c>
      <c r="C85" s="1">
        <v>144755</v>
      </c>
      <c r="D85" s="1">
        <v>124056</v>
      </c>
      <c r="E85" s="1">
        <v>76002</v>
      </c>
      <c r="F85" s="1">
        <v>78132</v>
      </c>
      <c r="J85" s="1">
        <v>120877</v>
      </c>
    </row>
    <row r="86" spans="1:10" ht="16" x14ac:dyDescent="0.2">
      <c r="A86" s="6" t="s">
        <v>24</v>
      </c>
    </row>
    <row r="87" spans="1:10" ht="32" x14ac:dyDescent="0.2">
      <c r="A87" s="7" t="s">
        <v>84</v>
      </c>
      <c r="B87" s="1">
        <v>2227513</v>
      </c>
      <c r="C87" s="1">
        <v>1042496</v>
      </c>
      <c r="D87" s="1">
        <v>625426</v>
      </c>
      <c r="E87" s="1">
        <v>390350</v>
      </c>
      <c r="F87" s="1">
        <v>168710</v>
      </c>
      <c r="J87" s="1">
        <v>533</v>
      </c>
    </row>
    <row r="88" spans="1:10" ht="16" x14ac:dyDescent="0.2">
      <c r="A88" s="7" t="s">
        <v>85</v>
      </c>
      <c r="B88" s="1">
        <v>962348</v>
      </c>
      <c r="C88" s="1">
        <v>211260</v>
      </c>
      <c r="D88" s="1">
        <v>296014</v>
      </c>
      <c r="E88" s="1">
        <v>292916</v>
      </c>
      <c r="F88" s="1">
        <v>162158</v>
      </c>
      <c r="J88" s="1" t="s">
        <v>32</v>
      </c>
    </row>
    <row r="89" spans="1:10" ht="32" x14ac:dyDescent="0.2">
      <c r="A89" s="7" t="s">
        <v>86</v>
      </c>
      <c r="B89" s="1">
        <v>973132</v>
      </c>
      <c r="C89" s="1">
        <v>179969</v>
      </c>
      <c r="D89" s="1">
        <v>323586</v>
      </c>
      <c r="E89" s="1">
        <v>291312</v>
      </c>
      <c r="F89" s="1">
        <v>178265</v>
      </c>
      <c r="J89" s="1" t="s">
        <v>32</v>
      </c>
    </row>
    <row r="90" spans="1:10" ht="16" x14ac:dyDescent="0.2">
      <c r="A90" s="7" t="s">
        <v>87</v>
      </c>
      <c r="B90" s="1">
        <v>323435</v>
      </c>
      <c r="C90" s="1">
        <v>15728</v>
      </c>
      <c r="D90" s="1">
        <v>71845</v>
      </c>
      <c r="E90" s="1">
        <v>95408</v>
      </c>
      <c r="F90" s="1">
        <v>140453</v>
      </c>
      <c r="J90" s="1" t="s">
        <v>32</v>
      </c>
    </row>
    <row r="91" spans="1:10" ht="16" x14ac:dyDescent="0.2">
      <c r="A91" s="7" t="s">
        <v>88</v>
      </c>
      <c r="B91" s="1">
        <v>37913</v>
      </c>
      <c r="C91" s="1">
        <v>4652</v>
      </c>
      <c r="D91" s="1">
        <v>21770</v>
      </c>
      <c r="E91" s="1">
        <v>4585</v>
      </c>
      <c r="F91" s="1">
        <v>6906</v>
      </c>
      <c r="J91" s="1" t="s">
        <v>32</v>
      </c>
    </row>
    <row r="92" spans="1:10" ht="32" x14ac:dyDescent="0.2">
      <c r="A92" s="7" t="s">
        <v>89</v>
      </c>
      <c r="B92" s="1">
        <v>104435</v>
      </c>
      <c r="C92" s="1">
        <v>16925</v>
      </c>
      <c r="D92" s="1">
        <v>43050</v>
      </c>
      <c r="E92" s="1">
        <v>17185</v>
      </c>
      <c r="F92" s="1">
        <v>27275</v>
      </c>
      <c r="J92" s="1" t="s">
        <v>32</v>
      </c>
    </row>
    <row r="93" spans="1:10" ht="16" x14ac:dyDescent="0.2">
      <c r="A93" s="7" t="s">
        <v>90</v>
      </c>
      <c r="B93" s="1">
        <v>166350</v>
      </c>
      <c r="C93" s="1">
        <v>14327</v>
      </c>
      <c r="D93" s="1">
        <v>25091</v>
      </c>
      <c r="E93" s="1">
        <v>68277</v>
      </c>
      <c r="F93" s="1">
        <v>58655</v>
      </c>
      <c r="G93" s="1">
        <f>SUM(C93:F93)</f>
        <v>166350</v>
      </c>
      <c r="H93" s="1">
        <f>E93+F93</f>
        <v>126932</v>
      </c>
      <c r="I93" s="8">
        <f>H93/G93</f>
        <v>0.76304177938082351</v>
      </c>
      <c r="J93" s="1" t="s">
        <v>32</v>
      </c>
    </row>
    <row r="94" spans="1:10" ht="32" x14ac:dyDescent="0.2">
      <c r="A94" s="7" t="s">
        <v>91</v>
      </c>
      <c r="B94" s="1">
        <v>66742</v>
      </c>
      <c r="C94" s="1" t="s">
        <v>32</v>
      </c>
      <c r="D94" s="1">
        <v>25233</v>
      </c>
      <c r="E94" s="1">
        <v>8341</v>
      </c>
      <c r="F94" s="1">
        <v>33168</v>
      </c>
      <c r="J94" s="1" t="s">
        <v>32</v>
      </c>
    </row>
    <row r="95" spans="1:10" ht="16" x14ac:dyDescent="0.2">
      <c r="A95" s="7" t="s">
        <v>92</v>
      </c>
      <c r="B95" s="1">
        <v>178253</v>
      </c>
      <c r="C95" s="1">
        <v>5269</v>
      </c>
      <c r="D95" s="1">
        <v>50031</v>
      </c>
      <c r="E95" s="1">
        <v>98846</v>
      </c>
      <c r="F95" s="1">
        <v>24107</v>
      </c>
      <c r="J95" s="1" t="s">
        <v>32</v>
      </c>
    </row>
    <row r="96" spans="1:10" ht="16" x14ac:dyDescent="0.2">
      <c r="A96" s="7" t="s">
        <v>93</v>
      </c>
      <c r="B96" s="1">
        <v>29912</v>
      </c>
      <c r="C96" s="1">
        <v>2331</v>
      </c>
      <c r="D96" s="1">
        <v>7146</v>
      </c>
      <c r="E96" s="1">
        <v>11039</v>
      </c>
      <c r="F96" s="1">
        <v>9395</v>
      </c>
      <c r="J96" s="1" t="s">
        <v>32</v>
      </c>
    </row>
    <row r="97" spans="1:10" ht="16" x14ac:dyDescent="0.2">
      <c r="A97" s="7" t="s">
        <v>94</v>
      </c>
      <c r="B97" s="1">
        <v>139000</v>
      </c>
      <c r="C97" s="1">
        <v>47805</v>
      </c>
      <c r="D97" s="1">
        <v>38519</v>
      </c>
      <c r="E97" s="1">
        <v>31169</v>
      </c>
      <c r="F97" s="1">
        <v>21507</v>
      </c>
      <c r="J97" s="1" t="s">
        <v>32</v>
      </c>
    </row>
    <row r="98" spans="1:10" ht="16" x14ac:dyDescent="0.2">
      <c r="A98" s="7" t="s">
        <v>45</v>
      </c>
      <c r="B98" s="1">
        <v>215574</v>
      </c>
      <c r="C98" s="1">
        <v>23929</v>
      </c>
      <c r="D98" s="1">
        <v>17072</v>
      </c>
      <c r="E98" s="1">
        <v>27480</v>
      </c>
      <c r="F98" s="1">
        <v>26749</v>
      </c>
      <c r="J98" s="1">
        <v>120344</v>
      </c>
    </row>
    <row r="99" spans="1:10" ht="16" x14ac:dyDescent="0.2">
      <c r="A99" s="6" t="s">
        <v>25</v>
      </c>
    </row>
    <row r="100" spans="1:10" ht="16" x14ac:dyDescent="0.2">
      <c r="A100" s="7" t="s">
        <v>95</v>
      </c>
      <c r="B100" s="1">
        <v>10544</v>
      </c>
      <c r="C100" s="1">
        <v>10544</v>
      </c>
      <c r="D100" s="1" t="s">
        <v>32</v>
      </c>
      <c r="E100" s="1" t="s">
        <v>32</v>
      </c>
      <c r="F100" s="1" t="s">
        <v>32</v>
      </c>
      <c r="J100" s="1" t="s">
        <v>32</v>
      </c>
    </row>
    <row r="101" spans="1:10" ht="16" x14ac:dyDescent="0.2">
      <c r="A101" s="7" t="s">
        <v>96</v>
      </c>
      <c r="B101" s="1">
        <v>24588</v>
      </c>
      <c r="C101" s="1">
        <v>3512</v>
      </c>
      <c r="D101" s="1">
        <v>10555</v>
      </c>
      <c r="E101" s="1">
        <v>5875</v>
      </c>
      <c r="F101" s="1">
        <v>2302</v>
      </c>
      <c r="J101" s="1">
        <v>2343</v>
      </c>
    </row>
    <row r="102" spans="1:10" ht="16" x14ac:dyDescent="0.2">
      <c r="A102" s="7" t="s">
        <v>97</v>
      </c>
      <c r="B102" s="1">
        <v>14654</v>
      </c>
      <c r="C102" s="1">
        <v>6456</v>
      </c>
      <c r="D102" s="1" t="s">
        <v>32</v>
      </c>
      <c r="E102" s="1">
        <v>6689</v>
      </c>
      <c r="F102" s="1" t="s">
        <v>32</v>
      </c>
      <c r="J102" s="1">
        <v>1510</v>
      </c>
    </row>
    <row r="103" spans="1:10" ht="16" x14ac:dyDescent="0.2">
      <c r="A103" s="7" t="s">
        <v>98</v>
      </c>
      <c r="B103" s="1">
        <v>26276</v>
      </c>
      <c r="C103" s="1" t="s">
        <v>32</v>
      </c>
      <c r="D103" s="1">
        <v>2906</v>
      </c>
      <c r="E103" s="1" t="s">
        <v>32</v>
      </c>
      <c r="F103" s="1">
        <v>23370</v>
      </c>
      <c r="J103" s="1" t="s">
        <v>32</v>
      </c>
    </row>
    <row r="104" spans="1:10" ht="16" x14ac:dyDescent="0.2">
      <c r="A104" s="7" t="s">
        <v>99</v>
      </c>
      <c r="B104" s="1">
        <v>2933503</v>
      </c>
      <c r="C104" s="1">
        <v>1150180</v>
      </c>
      <c r="D104" s="1">
        <v>789134</v>
      </c>
      <c r="E104" s="1">
        <v>583196</v>
      </c>
      <c r="F104" s="1">
        <v>306999</v>
      </c>
      <c r="J104" s="1">
        <v>103994</v>
      </c>
    </row>
    <row r="105" spans="1:10" ht="16" x14ac:dyDescent="0.2">
      <c r="A105" s="7" t="s">
        <v>45</v>
      </c>
      <c r="B105" s="1">
        <v>14786</v>
      </c>
      <c r="C105" s="1" t="s">
        <v>32</v>
      </c>
      <c r="D105" s="1" t="s">
        <v>32</v>
      </c>
      <c r="E105" s="1">
        <v>1756</v>
      </c>
      <c r="F105" s="1" t="s">
        <v>32</v>
      </c>
      <c r="J105" s="1">
        <v>13031</v>
      </c>
    </row>
    <row r="106" spans="1:10" ht="16" x14ac:dyDescent="0.2">
      <c r="A106" s="6" t="s">
        <v>26</v>
      </c>
    </row>
    <row r="107" spans="1:10" ht="16" x14ac:dyDescent="0.2">
      <c r="A107" s="7" t="s">
        <v>100</v>
      </c>
      <c r="B107" s="1">
        <v>1795241</v>
      </c>
      <c r="C107" s="1">
        <v>828804</v>
      </c>
      <c r="D107" s="1">
        <v>535897</v>
      </c>
      <c r="E107" s="1">
        <v>323266</v>
      </c>
      <c r="F107" s="1">
        <v>107273</v>
      </c>
      <c r="J107" s="1" t="s">
        <v>32</v>
      </c>
    </row>
    <row r="108" spans="1:10" ht="16" x14ac:dyDescent="0.2">
      <c r="A108" s="7" t="s">
        <v>101</v>
      </c>
      <c r="B108" s="1">
        <v>762831</v>
      </c>
      <c r="C108" s="1">
        <v>242887</v>
      </c>
      <c r="D108" s="1">
        <v>178632</v>
      </c>
      <c r="E108" s="1">
        <v>189364</v>
      </c>
      <c r="F108" s="1">
        <v>151949</v>
      </c>
      <c r="J108" s="1" t="s">
        <v>32</v>
      </c>
    </row>
    <row r="109" spans="1:10" ht="16" x14ac:dyDescent="0.2">
      <c r="A109" s="7" t="s">
        <v>102</v>
      </c>
      <c r="B109" s="1">
        <v>74643</v>
      </c>
      <c r="C109" s="1">
        <v>16298</v>
      </c>
      <c r="D109" s="1">
        <v>20703</v>
      </c>
      <c r="E109" s="1">
        <v>26589</v>
      </c>
      <c r="F109" s="1">
        <v>9951</v>
      </c>
      <c r="J109" s="1">
        <v>1102</v>
      </c>
    </row>
    <row r="110" spans="1:10" ht="16" x14ac:dyDescent="0.2">
      <c r="A110" s="7" t="s">
        <v>103</v>
      </c>
      <c r="B110" s="1">
        <v>7620</v>
      </c>
      <c r="C110" s="1" t="s">
        <v>32</v>
      </c>
      <c r="D110" s="1">
        <v>1744</v>
      </c>
      <c r="E110" s="1">
        <v>5875</v>
      </c>
      <c r="F110" s="1" t="s">
        <v>32</v>
      </c>
      <c r="J110" s="1" t="s">
        <v>32</v>
      </c>
    </row>
    <row r="111" spans="1:10" ht="16" x14ac:dyDescent="0.2">
      <c r="A111" s="7" t="s">
        <v>45</v>
      </c>
      <c r="B111" s="1">
        <v>378252</v>
      </c>
      <c r="C111" s="1">
        <v>76939</v>
      </c>
      <c r="D111" s="1">
        <v>65619</v>
      </c>
      <c r="E111" s="1">
        <v>52422</v>
      </c>
      <c r="F111" s="1">
        <v>63497</v>
      </c>
      <c r="J111" s="1">
        <v>119776</v>
      </c>
    </row>
    <row r="112" spans="1:10" ht="16" x14ac:dyDescent="0.2">
      <c r="A112" s="6" t="s">
        <v>27</v>
      </c>
    </row>
    <row r="113" spans="1:10" ht="16" x14ac:dyDescent="0.2">
      <c r="A113" s="7" t="s">
        <v>100</v>
      </c>
      <c r="B113" s="1">
        <v>2083679</v>
      </c>
      <c r="C113" s="1">
        <v>910248</v>
      </c>
      <c r="D113" s="1">
        <v>589191</v>
      </c>
      <c r="E113" s="1">
        <v>389423</v>
      </c>
      <c r="F113" s="1">
        <v>194818</v>
      </c>
      <c r="J113" s="1" t="s">
        <v>32</v>
      </c>
    </row>
    <row r="114" spans="1:10" ht="16" x14ac:dyDescent="0.2">
      <c r="A114" s="7" t="s">
        <v>101</v>
      </c>
      <c r="B114" s="1">
        <v>495968</v>
      </c>
      <c r="C114" s="1">
        <v>169001</v>
      </c>
      <c r="D114" s="1">
        <v>135747</v>
      </c>
      <c r="E114" s="1">
        <v>149203</v>
      </c>
      <c r="F114" s="1">
        <v>42016</v>
      </c>
      <c r="J114" s="1" t="s">
        <v>32</v>
      </c>
    </row>
    <row r="115" spans="1:10" ht="16" x14ac:dyDescent="0.2">
      <c r="A115" s="7" t="s">
        <v>102</v>
      </c>
      <c r="B115" s="1">
        <v>52018</v>
      </c>
      <c r="C115" s="1">
        <v>8740</v>
      </c>
      <c r="D115" s="1">
        <v>9992</v>
      </c>
      <c r="E115" s="1">
        <v>7631</v>
      </c>
      <c r="F115" s="1">
        <v>25656</v>
      </c>
      <c r="J115" s="1" t="s">
        <v>32</v>
      </c>
    </row>
    <row r="116" spans="1:10" ht="16" x14ac:dyDescent="0.2">
      <c r="A116" s="7" t="s">
        <v>103</v>
      </c>
      <c r="B116" s="1">
        <v>1613</v>
      </c>
      <c r="C116" s="1" t="s">
        <v>32</v>
      </c>
      <c r="D116" s="1">
        <v>1613</v>
      </c>
      <c r="E116" s="1" t="s">
        <v>32</v>
      </c>
      <c r="F116" s="1" t="s">
        <v>32</v>
      </c>
      <c r="J116" s="1" t="s">
        <v>32</v>
      </c>
    </row>
    <row r="117" spans="1:10" ht="16" x14ac:dyDescent="0.2">
      <c r="A117" s="7" t="s">
        <v>45</v>
      </c>
      <c r="B117" s="1">
        <v>385310</v>
      </c>
      <c r="C117" s="1">
        <v>76939</v>
      </c>
      <c r="D117" s="1">
        <v>66053</v>
      </c>
      <c r="E117" s="1">
        <v>51259</v>
      </c>
      <c r="F117" s="1">
        <v>70181</v>
      </c>
      <c r="J117" s="1">
        <v>120877</v>
      </c>
    </row>
    <row r="118" spans="1:10" ht="16" x14ac:dyDescent="0.2">
      <c r="A118" s="6" t="s">
        <v>28</v>
      </c>
    </row>
    <row r="119" spans="1:10" ht="16" x14ac:dyDescent="0.2">
      <c r="A119" s="7" t="s">
        <v>100</v>
      </c>
      <c r="B119" s="1">
        <v>1391012</v>
      </c>
      <c r="C119" s="1">
        <v>703391</v>
      </c>
      <c r="D119" s="1">
        <v>386215</v>
      </c>
      <c r="E119" s="1">
        <v>226162</v>
      </c>
      <c r="F119" s="1">
        <v>75245</v>
      </c>
      <c r="J119" s="1" t="s">
        <v>32</v>
      </c>
    </row>
    <row r="120" spans="1:10" ht="16" x14ac:dyDescent="0.2">
      <c r="A120" s="7" t="s">
        <v>101</v>
      </c>
      <c r="B120" s="1">
        <v>1033402</v>
      </c>
      <c r="C120" s="1">
        <v>350329</v>
      </c>
      <c r="D120" s="1">
        <v>301252</v>
      </c>
      <c r="E120" s="1">
        <v>266232</v>
      </c>
      <c r="F120" s="1">
        <v>115589</v>
      </c>
      <c r="J120" s="1" t="s">
        <v>32</v>
      </c>
    </row>
    <row r="121" spans="1:10" ht="16" x14ac:dyDescent="0.2">
      <c r="A121" s="7" t="s">
        <v>102</v>
      </c>
      <c r="B121" s="1">
        <v>184503</v>
      </c>
      <c r="C121" s="1">
        <v>30993</v>
      </c>
      <c r="D121" s="1">
        <v>49510</v>
      </c>
      <c r="E121" s="1">
        <v>45583</v>
      </c>
      <c r="F121" s="1">
        <v>58417</v>
      </c>
      <c r="J121" s="1" t="s">
        <v>32</v>
      </c>
    </row>
    <row r="122" spans="1:10" ht="16" x14ac:dyDescent="0.2">
      <c r="A122" s="7" t="s">
        <v>103</v>
      </c>
      <c r="B122" s="1">
        <v>29420</v>
      </c>
      <c r="C122" s="1" t="s">
        <v>32</v>
      </c>
      <c r="D122" s="1" t="s">
        <v>32</v>
      </c>
      <c r="E122" s="1">
        <v>9497</v>
      </c>
      <c r="F122" s="1">
        <v>19923</v>
      </c>
      <c r="J122" s="1" t="s">
        <v>32</v>
      </c>
    </row>
    <row r="123" spans="1:10" ht="16" x14ac:dyDescent="0.2">
      <c r="A123" s="7" t="s">
        <v>45</v>
      </c>
      <c r="B123" s="1">
        <v>380251</v>
      </c>
      <c r="C123" s="1">
        <v>80216</v>
      </c>
      <c r="D123" s="1">
        <v>65619</v>
      </c>
      <c r="E123" s="1">
        <v>50042</v>
      </c>
      <c r="F123" s="1">
        <v>63497</v>
      </c>
      <c r="J123" s="1">
        <v>120877</v>
      </c>
    </row>
    <row r="124" spans="1:10" ht="16" x14ac:dyDescent="0.2">
      <c r="A124" s="6" t="s">
        <v>29</v>
      </c>
    </row>
    <row r="125" spans="1:10" ht="16" x14ac:dyDescent="0.2">
      <c r="A125" s="7" t="s">
        <v>100</v>
      </c>
      <c r="B125" s="1">
        <v>2003522</v>
      </c>
      <c r="C125" s="1">
        <v>931205</v>
      </c>
      <c r="D125" s="1">
        <v>567797</v>
      </c>
      <c r="E125" s="1">
        <v>375182</v>
      </c>
      <c r="F125" s="1">
        <v>129339</v>
      </c>
      <c r="J125" s="1" t="s">
        <v>32</v>
      </c>
    </row>
    <row r="126" spans="1:10" ht="16" x14ac:dyDescent="0.2">
      <c r="A126" s="7" t="s">
        <v>101</v>
      </c>
      <c r="B126" s="1">
        <v>502142</v>
      </c>
      <c r="C126" s="1">
        <v>130246</v>
      </c>
      <c r="D126" s="1">
        <v>148047</v>
      </c>
      <c r="E126" s="1">
        <v>117641</v>
      </c>
      <c r="F126" s="1">
        <v>106207</v>
      </c>
      <c r="J126" s="1" t="s">
        <v>32</v>
      </c>
    </row>
    <row r="127" spans="1:10" ht="16" x14ac:dyDescent="0.2">
      <c r="A127" s="7" t="s">
        <v>102</v>
      </c>
      <c r="B127" s="1">
        <v>125029</v>
      </c>
      <c r="C127" s="1">
        <v>19289</v>
      </c>
      <c r="D127" s="1">
        <v>21133</v>
      </c>
      <c r="E127" s="1">
        <v>50979</v>
      </c>
      <c r="F127" s="1">
        <v>33628</v>
      </c>
      <c r="J127" s="1" t="s">
        <v>32</v>
      </c>
    </row>
    <row r="128" spans="1:10" ht="16" x14ac:dyDescent="0.2">
      <c r="A128" s="7" t="s">
        <v>103</v>
      </c>
      <c r="B128" s="1">
        <v>10920</v>
      </c>
      <c r="C128" s="1">
        <v>7248</v>
      </c>
      <c r="D128" s="1" t="s">
        <v>32</v>
      </c>
      <c r="E128" s="1">
        <v>3672</v>
      </c>
      <c r="F128" s="1" t="s">
        <v>32</v>
      </c>
      <c r="J128" s="1" t="s">
        <v>32</v>
      </c>
    </row>
    <row r="129" spans="1:10" ht="16" x14ac:dyDescent="0.2">
      <c r="A129" s="7" t="s">
        <v>45</v>
      </c>
      <c r="B129" s="1">
        <v>376974</v>
      </c>
      <c r="C129" s="1">
        <v>76939</v>
      </c>
      <c r="D129" s="1">
        <v>65619</v>
      </c>
      <c r="E129" s="1">
        <v>50042</v>
      </c>
      <c r="F129" s="1">
        <v>63497</v>
      </c>
      <c r="J129" s="1">
        <v>120877</v>
      </c>
    </row>
    <row r="130" spans="1:10" ht="16" x14ac:dyDescent="0.2">
      <c r="A130" s="6" t="s">
        <v>30</v>
      </c>
    </row>
    <row r="131" spans="1:10" ht="16" x14ac:dyDescent="0.2">
      <c r="A131" s="7" t="s">
        <v>100</v>
      </c>
      <c r="B131" s="1">
        <v>2353779</v>
      </c>
      <c r="C131" s="1">
        <v>1036436</v>
      </c>
      <c r="D131" s="1">
        <v>670212</v>
      </c>
      <c r="E131" s="1">
        <v>454287</v>
      </c>
      <c r="F131" s="1">
        <v>192845</v>
      </c>
      <c r="J131" s="1" t="s">
        <v>32</v>
      </c>
    </row>
    <row r="132" spans="1:10" ht="16" x14ac:dyDescent="0.2">
      <c r="A132" s="7" t="s">
        <v>101</v>
      </c>
      <c r="B132" s="1">
        <v>248787</v>
      </c>
      <c r="C132" s="1">
        <v>44108</v>
      </c>
      <c r="D132" s="1">
        <v>63027</v>
      </c>
      <c r="E132" s="1">
        <v>75207</v>
      </c>
      <c r="F132" s="1">
        <v>66445</v>
      </c>
      <c r="J132" s="1" t="s">
        <v>32</v>
      </c>
    </row>
    <row r="133" spans="1:10" ht="16" x14ac:dyDescent="0.2">
      <c r="A133" s="7" t="s">
        <v>102</v>
      </c>
      <c r="B133" s="1">
        <v>34385</v>
      </c>
      <c r="C133" s="1">
        <v>7445</v>
      </c>
      <c r="D133" s="1">
        <v>2229</v>
      </c>
      <c r="E133" s="1">
        <v>14828</v>
      </c>
      <c r="F133" s="1">
        <v>9883</v>
      </c>
      <c r="J133" s="1" t="s">
        <v>32</v>
      </c>
    </row>
    <row r="134" spans="1:10" ht="16" x14ac:dyDescent="0.2">
      <c r="A134" s="7" t="s">
        <v>103</v>
      </c>
      <c r="B134" s="1">
        <v>3153</v>
      </c>
      <c r="C134" s="1" t="s">
        <v>32</v>
      </c>
      <c r="D134" s="1" t="s">
        <v>32</v>
      </c>
      <c r="E134" s="1">
        <v>3153</v>
      </c>
      <c r="F134" s="1" t="s">
        <v>32</v>
      </c>
      <c r="J134" s="1" t="s">
        <v>32</v>
      </c>
    </row>
    <row r="135" spans="1:10" ht="16" x14ac:dyDescent="0.2">
      <c r="A135" s="7" t="s">
        <v>45</v>
      </c>
      <c r="B135" s="1">
        <v>378484</v>
      </c>
      <c r="C135" s="1">
        <v>76939</v>
      </c>
      <c r="D135" s="1">
        <v>67129</v>
      </c>
      <c r="E135" s="1">
        <v>50042</v>
      </c>
      <c r="F135" s="1">
        <v>63497</v>
      </c>
      <c r="J135" s="1">
        <v>120877</v>
      </c>
    </row>
    <row r="136" spans="1:10" ht="16" x14ac:dyDescent="0.2">
      <c r="A136" s="6" t="s">
        <v>31</v>
      </c>
    </row>
    <row r="137" spans="1:10" ht="16" x14ac:dyDescent="0.2">
      <c r="A137" s="7" t="s">
        <v>100</v>
      </c>
      <c r="B137" s="1">
        <v>2407583</v>
      </c>
      <c r="C137" s="1">
        <v>1030868</v>
      </c>
      <c r="D137" s="1">
        <v>691142</v>
      </c>
      <c r="E137" s="1">
        <v>481167</v>
      </c>
      <c r="F137" s="1">
        <v>204407</v>
      </c>
      <c r="J137" s="1" t="s">
        <v>32</v>
      </c>
    </row>
    <row r="138" spans="1:10" ht="16" x14ac:dyDescent="0.2">
      <c r="A138" s="7" t="s">
        <v>101</v>
      </c>
      <c r="B138" s="1">
        <v>207819</v>
      </c>
      <c r="C138" s="1">
        <v>57121</v>
      </c>
      <c r="D138" s="1">
        <v>32008</v>
      </c>
      <c r="E138" s="1">
        <v>66308</v>
      </c>
      <c r="F138" s="1">
        <v>52382</v>
      </c>
      <c r="J138" s="1" t="s">
        <v>32</v>
      </c>
    </row>
    <row r="139" spans="1:10" ht="16" x14ac:dyDescent="0.2">
      <c r="A139" s="7" t="s">
        <v>102</v>
      </c>
      <c r="B139" s="1">
        <v>25377</v>
      </c>
      <c r="C139" s="1" t="s">
        <v>32</v>
      </c>
      <c r="D139" s="1">
        <v>13827</v>
      </c>
      <c r="E139" s="1" t="s">
        <v>32</v>
      </c>
      <c r="F139" s="1">
        <v>11550</v>
      </c>
      <c r="J139" s="1" t="s">
        <v>32</v>
      </c>
    </row>
    <row r="140" spans="1:10" ht="16" x14ac:dyDescent="0.2">
      <c r="A140" s="7" t="s">
        <v>103</v>
      </c>
      <c r="B140" s="1">
        <v>835</v>
      </c>
      <c r="C140" s="1" t="s">
        <v>32</v>
      </c>
      <c r="D140" s="1" t="s">
        <v>32</v>
      </c>
      <c r="E140" s="1" t="s">
        <v>32</v>
      </c>
      <c r="F140" s="1">
        <v>835</v>
      </c>
      <c r="J140" s="1" t="s">
        <v>32</v>
      </c>
    </row>
    <row r="141" spans="1:10" ht="16" x14ac:dyDescent="0.2">
      <c r="A141" s="7" t="s">
        <v>45</v>
      </c>
      <c r="B141" s="1">
        <v>376974</v>
      </c>
      <c r="C141" s="1">
        <v>76939</v>
      </c>
      <c r="D141" s="1">
        <v>65619</v>
      </c>
      <c r="E141" s="1">
        <v>50042</v>
      </c>
      <c r="F141" s="1">
        <v>63497</v>
      </c>
      <c r="J141" s="1">
        <v>120877</v>
      </c>
    </row>
    <row r="142" spans="1:10" s="2" customFormat="1" x14ac:dyDescent="0.2">
      <c r="A142" s="2" t="s">
        <v>104</v>
      </c>
    </row>
    <row r="143" spans="1:10" s="2" customFormat="1" x14ac:dyDescent="0.2">
      <c r="A143" s="2" t="s">
        <v>105</v>
      </c>
    </row>
    <row r="144" spans="1:10" s="2" customFormat="1" x14ac:dyDescent="0.2"/>
    <row r="145" s="2" customFormat="1" x14ac:dyDescent="0.2"/>
    <row r="146" s="2" customFormat="1" x14ac:dyDescent="0.2"/>
    <row r="147" s="2" customFormat="1" x14ac:dyDescent="0.2"/>
    <row r="148" s="2" customFormat="1" x14ac:dyDescent="0.2"/>
    <row r="149" s="2" customFormat="1" x14ac:dyDescent="0.2"/>
    <row r="150" s="2" customFormat="1" x14ac:dyDescent="0.2"/>
    <row r="151" s="2" customFormat="1" x14ac:dyDescent="0.2"/>
    <row r="152" s="2" customFormat="1" x14ac:dyDescent="0.2"/>
    <row r="153" s="2" customFormat="1" x14ac:dyDescent="0.2"/>
    <row r="154" s="2" customFormat="1" x14ac:dyDescent="0.2"/>
    <row r="155" s="2" customFormat="1" x14ac:dyDescent="0.2"/>
    <row r="156" s="2" customFormat="1" x14ac:dyDescent="0.2"/>
    <row r="157" s="2" customFormat="1" x14ac:dyDescent="0.2"/>
    <row r="158" s="2" customFormat="1" x14ac:dyDescent="0.2"/>
    <row r="159" s="2" customFormat="1" x14ac:dyDescent="0.2"/>
    <row r="160" s="2" customFormat="1" x14ac:dyDescent="0.2"/>
    <row r="161" s="2" customFormat="1" x14ac:dyDescent="0.2"/>
    <row r="162" s="2" customFormat="1" x14ac:dyDescent="0.2"/>
    <row r="163" s="2" customFormat="1" x14ac:dyDescent="0.2"/>
    <row r="164" s="2" customFormat="1" x14ac:dyDescent="0.2"/>
    <row r="165" s="2" customFormat="1" x14ac:dyDescent="0.2"/>
    <row r="166" s="2" customFormat="1" x14ac:dyDescent="0.2"/>
    <row r="167" s="2" customFormat="1" x14ac:dyDescent="0.2"/>
    <row r="168" s="2" customFormat="1" x14ac:dyDescent="0.2"/>
    <row r="169" s="2" customFormat="1" x14ac:dyDescent="0.2"/>
    <row r="170" s="2" customFormat="1" x14ac:dyDescent="0.2"/>
    <row r="171" s="2" customFormat="1" x14ac:dyDescent="0.2"/>
    <row r="172" s="2" customFormat="1" x14ac:dyDescent="0.2"/>
    <row r="173" s="2" customFormat="1" x14ac:dyDescent="0.2"/>
    <row r="174" s="2" customFormat="1" x14ac:dyDescent="0.2"/>
    <row r="175" s="2" customFormat="1" x14ac:dyDescent="0.2"/>
    <row r="176" s="2" customFormat="1" x14ac:dyDescent="0.2"/>
    <row r="177" s="2" customFormat="1" x14ac:dyDescent="0.2"/>
    <row r="178" s="2" customFormat="1" x14ac:dyDescent="0.2"/>
    <row r="179" s="2" customFormat="1" x14ac:dyDescent="0.2"/>
    <row r="180" s="2" customFormat="1" x14ac:dyDescent="0.2"/>
    <row r="181" s="2" customFormat="1" x14ac:dyDescent="0.2"/>
    <row r="182" s="2" customFormat="1" x14ac:dyDescent="0.2"/>
    <row r="183" s="2" customFormat="1" x14ac:dyDescent="0.2"/>
    <row r="184" s="2" customFormat="1" x14ac:dyDescent="0.2"/>
    <row r="185" s="2" customFormat="1" x14ac:dyDescent="0.2"/>
    <row r="186" s="2" customFormat="1" x14ac:dyDescent="0.2"/>
    <row r="187" s="2" customFormat="1" x14ac:dyDescent="0.2"/>
    <row r="188" s="2" customFormat="1" x14ac:dyDescent="0.2"/>
    <row r="189" s="2" customFormat="1" x14ac:dyDescent="0.2"/>
    <row r="190" s="2" customFormat="1" x14ac:dyDescent="0.2"/>
    <row r="191" s="2" customFormat="1" x14ac:dyDescent="0.2"/>
  </sheetData>
  <mergeCells count="3">
    <mergeCell ref="C5:J5"/>
    <mergeCell ref="B5:B6"/>
    <mergeCell ref="A5:A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/>
  <dimension ref="A1:T191"/>
  <sheetViews>
    <sheetView workbookViewId="0">
      <pane ySplit="8" topLeftCell="A9" activePane="bottomLeft" state="frozen"/>
      <selection pane="bottomLeft"/>
    </sheetView>
  </sheetViews>
  <sheetFormatPr baseColWidth="10" defaultColWidth="8.83203125" defaultRowHeight="15" x14ac:dyDescent="0.2"/>
  <cols>
    <col min="1" max="1" width="45.6640625" style="1" customWidth="1"/>
    <col min="2" max="10" width="20.6640625" style="1" customWidth="1"/>
    <col min="11" max="20" width="9.1640625" style="2"/>
  </cols>
  <sheetData>
    <row r="1" spans="1:10" s="2" customFormat="1" ht="16" x14ac:dyDescent="0.2">
      <c r="A1" s="3" t="s">
        <v>111</v>
      </c>
    </row>
    <row r="2" spans="1:10" s="2" customFormat="1" x14ac:dyDescent="0.2">
      <c r="A2" s="2" t="s">
        <v>1</v>
      </c>
    </row>
    <row r="3" spans="1:10" s="2" customFormat="1" x14ac:dyDescent="0.2">
      <c r="A3" s="2" t="s">
        <v>2</v>
      </c>
    </row>
    <row r="4" spans="1:10" s="2" customFormat="1" x14ac:dyDescent="0.2">
      <c r="A4" s="2" t="s">
        <v>3</v>
      </c>
    </row>
    <row r="5" spans="1:10" x14ac:dyDescent="0.2">
      <c r="A5" s="9" t="s">
        <v>33</v>
      </c>
      <c r="B5" s="9" t="s">
        <v>4</v>
      </c>
      <c r="C5" s="9" t="s">
        <v>5</v>
      </c>
      <c r="D5" s="9" t="s">
        <v>5</v>
      </c>
      <c r="E5" s="9" t="s">
        <v>5</v>
      </c>
      <c r="F5" s="9" t="s">
        <v>5</v>
      </c>
      <c r="G5" s="9"/>
      <c r="H5" s="9"/>
      <c r="I5" s="9"/>
      <c r="J5" s="9" t="s">
        <v>5</v>
      </c>
    </row>
    <row r="6" spans="1:10" ht="32" x14ac:dyDescent="0.2">
      <c r="A6" s="9"/>
      <c r="B6" s="9"/>
      <c r="C6" s="4" t="s">
        <v>6</v>
      </c>
      <c r="D6" s="4" t="s">
        <v>7</v>
      </c>
      <c r="E6" s="4" t="s">
        <v>8</v>
      </c>
      <c r="F6" s="4" t="s">
        <v>9</v>
      </c>
      <c r="G6" s="4" t="s">
        <v>172</v>
      </c>
      <c r="H6" s="4" t="s">
        <v>173</v>
      </c>
      <c r="I6" s="4" t="s">
        <v>174</v>
      </c>
      <c r="J6" s="4" t="s">
        <v>10</v>
      </c>
    </row>
    <row r="7" spans="1:10" ht="0" hidden="1" customHeight="1" x14ac:dyDescent="0.2"/>
    <row r="8" spans="1:10" x14ac:dyDescent="0.2">
      <c r="A8" s="5" t="s">
        <v>4</v>
      </c>
      <c r="B8" s="1">
        <v>4512373</v>
      </c>
      <c r="C8" s="1">
        <v>1575955</v>
      </c>
      <c r="D8" s="1">
        <v>1226099</v>
      </c>
      <c r="E8" s="1">
        <v>1024562</v>
      </c>
      <c r="F8" s="1">
        <v>513642</v>
      </c>
      <c r="G8" s="1">
        <f>SUM(C8:F8)</f>
        <v>4340258</v>
      </c>
      <c r="H8" s="1">
        <f>SUM(E8:F8)</f>
        <v>1538204</v>
      </c>
      <c r="I8" s="8">
        <f>H8/G8</f>
        <v>0.35440381654731123</v>
      </c>
      <c r="J8" s="1">
        <v>172115</v>
      </c>
    </row>
    <row r="9" spans="1:10" ht="16" x14ac:dyDescent="0.2">
      <c r="A9" s="6" t="s">
        <v>11</v>
      </c>
    </row>
    <row r="10" spans="1:10" ht="16" x14ac:dyDescent="0.2">
      <c r="A10" s="7" t="s">
        <v>34</v>
      </c>
      <c r="B10" s="1">
        <v>395098</v>
      </c>
      <c r="C10" s="1">
        <v>75257</v>
      </c>
      <c r="D10" s="1">
        <v>135794</v>
      </c>
      <c r="E10" s="1">
        <v>154590</v>
      </c>
      <c r="F10" s="1">
        <v>9473</v>
      </c>
      <c r="J10" s="1">
        <v>19983</v>
      </c>
    </row>
    <row r="11" spans="1:10" ht="16" x14ac:dyDescent="0.2">
      <c r="A11" s="7" t="s">
        <v>35</v>
      </c>
      <c r="B11" s="1">
        <v>1447575</v>
      </c>
      <c r="C11" s="1">
        <v>401514</v>
      </c>
      <c r="D11" s="1">
        <v>463692</v>
      </c>
      <c r="E11" s="1">
        <v>398398</v>
      </c>
      <c r="F11" s="1">
        <v>162855</v>
      </c>
      <c r="J11" s="1">
        <v>21117</v>
      </c>
    </row>
    <row r="12" spans="1:10" ht="16" x14ac:dyDescent="0.2">
      <c r="A12" s="7" t="s">
        <v>36</v>
      </c>
      <c r="B12" s="1">
        <v>1102276</v>
      </c>
      <c r="C12" s="1">
        <v>412506</v>
      </c>
      <c r="D12" s="1">
        <v>257222</v>
      </c>
      <c r="E12" s="1">
        <v>160296</v>
      </c>
      <c r="F12" s="1">
        <v>178789</v>
      </c>
      <c r="J12" s="1">
        <v>93464</v>
      </c>
    </row>
    <row r="13" spans="1:10" ht="16" x14ac:dyDescent="0.2">
      <c r="A13" s="7" t="s">
        <v>37</v>
      </c>
      <c r="B13" s="1">
        <v>649170</v>
      </c>
      <c r="C13" s="1">
        <v>252627</v>
      </c>
      <c r="D13" s="1">
        <v>179134</v>
      </c>
      <c r="E13" s="1">
        <v>136841</v>
      </c>
      <c r="F13" s="1">
        <v>66654</v>
      </c>
      <c r="J13" s="1">
        <v>13914</v>
      </c>
    </row>
    <row r="14" spans="1:10" ht="16" x14ac:dyDescent="0.2">
      <c r="A14" s="7" t="s">
        <v>38</v>
      </c>
      <c r="B14" s="1">
        <v>918254</v>
      </c>
      <c r="C14" s="1">
        <v>434052</v>
      </c>
      <c r="D14" s="1">
        <v>190257</v>
      </c>
      <c r="E14" s="1">
        <v>174438</v>
      </c>
      <c r="F14" s="1">
        <v>95871</v>
      </c>
      <c r="J14" s="1">
        <v>23637</v>
      </c>
    </row>
    <row r="15" spans="1:10" ht="16" x14ac:dyDescent="0.2">
      <c r="A15" s="6" t="s">
        <v>12</v>
      </c>
    </row>
    <row r="16" spans="1:10" ht="16" x14ac:dyDescent="0.2">
      <c r="A16" s="7" t="s">
        <v>39</v>
      </c>
      <c r="B16" s="1">
        <v>2263091</v>
      </c>
      <c r="C16" s="1">
        <v>811769</v>
      </c>
      <c r="D16" s="1">
        <v>642273</v>
      </c>
      <c r="E16" s="1">
        <v>513919</v>
      </c>
      <c r="F16" s="1">
        <v>225640</v>
      </c>
      <c r="J16" s="1">
        <v>69490</v>
      </c>
    </row>
    <row r="17" spans="1:10" ht="16" x14ac:dyDescent="0.2">
      <c r="A17" s="7" t="s">
        <v>40</v>
      </c>
      <c r="B17" s="1">
        <v>2249282</v>
      </c>
      <c r="C17" s="1">
        <v>764187</v>
      </c>
      <c r="D17" s="1">
        <v>583826</v>
      </c>
      <c r="E17" s="1">
        <v>510643</v>
      </c>
      <c r="F17" s="1">
        <v>288002</v>
      </c>
      <c r="J17" s="1">
        <v>102624</v>
      </c>
    </row>
    <row r="18" spans="1:10" ht="16" x14ac:dyDescent="0.2">
      <c r="A18" s="6" t="s">
        <v>13</v>
      </c>
    </row>
    <row r="19" spans="1:10" ht="16" x14ac:dyDescent="0.2">
      <c r="A19" s="7" t="s">
        <v>41</v>
      </c>
      <c r="B19" s="1">
        <v>2181736</v>
      </c>
      <c r="C19" s="1">
        <v>803448</v>
      </c>
      <c r="D19" s="1">
        <v>638075</v>
      </c>
      <c r="E19" s="1">
        <v>473922</v>
      </c>
      <c r="F19" s="1">
        <v>201058</v>
      </c>
      <c r="J19" s="1">
        <v>65234</v>
      </c>
    </row>
    <row r="20" spans="1:10" ht="16" x14ac:dyDescent="0.2">
      <c r="A20" s="7" t="s">
        <v>42</v>
      </c>
      <c r="B20" s="1">
        <v>2176892</v>
      </c>
      <c r="C20" s="1">
        <v>749973</v>
      </c>
      <c r="D20" s="1">
        <v>565614</v>
      </c>
      <c r="E20" s="1">
        <v>488956</v>
      </c>
      <c r="F20" s="1">
        <v>272627</v>
      </c>
      <c r="J20" s="1">
        <v>99722</v>
      </c>
    </row>
    <row r="21" spans="1:10" ht="16" x14ac:dyDescent="0.2">
      <c r="A21" s="7" t="s">
        <v>43</v>
      </c>
      <c r="B21" s="1">
        <v>51089</v>
      </c>
      <c r="C21" s="1">
        <v>16822</v>
      </c>
      <c r="D21" s="1">
        <v>6344</v>
      </c>
      <c r="E21" s="1">
        <v>19140</v>
      </c>
      <c r="F21" s="1">
        <v>5994</v>
      </c>
      <c r="J21" s="1">
        <v>2789</v>
      </c>
    </row>
    <row r="22" spans="1:10" ht="16" x14ac:dyDescent="0.2">
      <c r="A22" s="7" t="s">
        <v>44</v>
      </c>
      <c r="B22" s="1">
        <v>72188</v>
      </c>
      <c r="C22" s="1">
        <v>2336</v>
      </c>
      <c r="D22" s="1">
        <v>14764</v>
      </c>
      <c r="E22" s="1">
        <v>40566</v>
      </c>
      <c r="F22" s="1">
        <v>11620</v>
      </c>
      <c r="J22" s="1">
        <v>2902</v>
      </c>
    </row>
    <row r="23" spans="1:10" ht="16" x14ac:dyDescent="0.2">
      <c r="A23" s="7" t="s">
        <v>45</v>
      </c>
      <c r="B23" s="1">
        <v>30468</v>
      </c>
      <c r="C23" s="1">
        <v>3376</v>
      </c>
      <c r="D23" s="1">
        <v>1303</v>
      </c>
      <c r="E23" s="1">
        <v>1977</v>
      </c>
      <c r="F23" s="1">
        <v>22344</v>
      </c>
      <c r="J23" s="1">
        <v>1468</v>
      </c>
    </row>
    <row r="24" spans="1:10" ht="16" x14ac:dyDescent="0.2">
      <c r="A24" s="6" t="s">
        <v>14</v>
      </c>
    </row>
    <row r="25" spans="1:10" ht="16" x14ac:dyDescent="0.2">
      <c r="A25" s="7" t="s">
        <v>46</v>
      </c>
      <c r="B25" s="1">
        <v>163545</v>
      </c>
      <c r="C25" s="1">
        <v>56938</v>
      </c>
      <c r="D25" s="1">
        <v>58669</v>
      </c>
      <c r="E25" s="1">
        <v>34079</v>
      </c>
      <c r="F25" s="1">
        <v>6884</v>
      </c>
      <c r="J25" s="1">
        <v>6974</v>
      </c>
    </row>
    <row r="26" spans="1:10" ht="16" x14ac:dyDescent="0.2">
      <c r="A26" s="7" t="s">
        <v>47</v>
      </c>
      <c r="B26" s="1">
        <v>3833894</v>
      </c>
      <c r="C26" s="1">
        <v>1430086</v>
      </c>
      <c r="D26" s="1">
        <v>1035868</v>
      </c>
      <c r="E26" s="1">
        <v>789407</v>
      </c>
      <c r="F26" s="1">
        <v>439582</v>
      </c>
      <c r="J26" s="1">
        <v>138952</v>
      </c>
    </row>
    <row r="27" spans="1:10" ht="16" x14ac:dyDescent="0.2">
      <c r="A27" s="7" t="s">
        <v>48</v>
      </c>
      <c r="B27" s="1">
        <v>246979</v>
      </c>
      <c r="C27" s="1">
        <v>61885</v>
      </c>
      <c r="D27" s="1">
        <v>62310</v>
      </c>
      <c r="E27" s="1">
        <v>79834</v>
      </c>
      <c r="F27" s="1">
        <v>41809</v>
      </c>
      <c r="J27" s="1">
        <v>1141</v>
      </c>
    </row>
    <row r="28" spans="1:10" ht="16" x14ac:dyDescent="0.2">
      <c r="A28" s="7" t="s">
        <v>49</v>
      </c>
      <c r="B28" s="1">
        <v>172456</v>
      </c>
      <c r="C28" s="1">
        <v>11131</v>
      </c>
      <c r="D28" s="1">
        <v>52258</v>
      </c>
      <c r="E28" s="1">
        <v>103164</v>
      </c>
      <c r="F28" s="1">
        <v>5218</v>
      </c>
      <c r="J28" s="1">
        <v>685</v>
      </c>
    </row>
    <row r="29" spans="1:10" ht="16" x14ac:dyDescent="0.2">
      <c r="A29" s="7" t="s">
        <v>50</v>
      </c>
      <c r="B29" s="1">
        <v>57095</v>
      </c>
      <c r="C29" s="1">
        <v>9105</v>
      </c>
      <c r="D29" s="1">
        <v>16994</v>
      </c>
      <c r="E29" s="1">
        <v>10865</v>
      </c>
      <c r="F29" s="1">
        <v>9645</v>
      </c>
      <c r="J29" s="1">
        <v>10485</v>
      </c>
    </row>
    <row r="30" spans="1:10" ht="16" x14ac:dyDescent="0.2">
      <c r="A30" s="7" t="s">
        <v>45</v>
      </c>
      <c r="B30" s="1">
        <v>38405</v>
      </c>
      <c r="C30" s="1">
        <v>6811</v>
      </c>
      <c r="D30" s="1" t="s">
        <v>32</v>
      </c>
      <c r="E30" s="1">
        <v>7213</v>
      </c>
      <c r="F30" s="1">
        <v>10505</v>
      </c>
      <c r="J30" s="1">
        <v>13877</v>
      </c>
    </row>
    <row r="31" spans="1:10" ht="16" x14ac:dyDescent="0.2">
      <c r="A31" s="6" t="s">
        <v>15</v>
      </c>
    </row>
    <row r="32" spans="1:10" ht="16" x14ac:dyDescent="0.2">
      <c r="A32" s="7" t="s">
        <v>51</v>
      </c>
      <c r="B32" s="1">
        <v>440167</v>
      </c>
      <c r="C32" s="1">
        <v>125274</v>
      </c>
      <c r="D32" s="1">
        <v>122242</v>
      </c>
      <c r="E32" s="1">
        <v>133053</v>
      </c>
      <c r="F32" s="1">
        <v>48693</v>
      </c>
      <c r="J32" s="1">
        <v>10904</v>
      </c>
    </row>
    <row r="33" spans="1:10" ht="16" x14ac:dyDescent="0.2">
      <c r="A33" s="7" t="s">
        <v>52</v>
      </c>
      <c r="B33" s="1">
        <v>3785523</v>
      </c>
      <c r="C33" s="1">
        <v>1418908</v>
      </c>
      <c r="D33" s="1">
        <v>1025094</v>
      </c>
      <c r="E33" s="1">
        <v>779364</v>
      </c>
      <c r="F33" s="1">
        <v>423206</v>
      </c>
      <c r="J33" s="1">
        <v>138952</v>
      </c>
    </row>
    <row r="34" spans="1:10" ht="16" x14ac:dyDescent="0.2">
      <c r="A34" s="7" t="s">
        <v>53</v>
      </c>
      <c r="B34" s="1">
        <v>230667</v>
      </c>
      <c r="C34" s="1">
        <v>21586</v>
      </c>
      <c r="D34" s="1">
        <v>77459</v>
      </c>
      <c r="E34" s="1">
        <v>102955</v>
      </c>
      <c r="F34" s="1">
        <v>17496</v>
      </c>
      <c r="J34" s="1">
        <v>11171</v>
      </c>
    </row>
    <row r="35" spans="1:10" ht="16" x14ac:dyDescent="0.2">
      <c r="A35" s="7" t="s">
        <v>45</v>
      </c>
      <c r="B35" s="1">
        <v>56016</v>
      </c>
      <c r="C35" s="1">
        <v>10187</v>
      </c>
      <c r="D35" s="1">
        <v>1303</v>
      </c>
      <c r="E35" s="1">
        <v>9190</v>
      </c>
      <c r="F35" s="1">
        <v>24248</v>
      </c>
      <c r="J35" s="1">
        <v>11088</v>
      </c>
    </row>
    <row r="36" spans="1:10" ht="16" x14ac:dyDescent="0.2">
      <c r="A36" s="6" t="s">
        <v>16</v>
      </c>
    </row>
    <row r="37" spans="1:10" ht="16" x14ac:dyDescent="0.2">
      <c r="A37" s="7" t="s">
        <v>54</v>
      </c>
      <c r="B37" s="1">
        <v>898225</v>
      </c>
      <c r="C37" s="1">
        <v>173527</v>
      </c>
      <c r="D37" s="1">
        <v>291892</v>
      </c>
      <c r="E37" s="1">
        <v>261462</v>
      </c>
      <c r="F37" s="1">
        <v>117365</v>
      </c>
      <c r="G37" s="1">
        <f>SUM(C37:F37)</f>
        <v>844246</v>
      </c>
      <c r="H37" s="1">
        <f>SUM(E37:F37)</f>
        <v>378827</v>
      </c>
      <c r="I37" s="8">
        <f>H37/G37</f>
        <v>0.44871636939944043</v>
      </c>
      <c r="J37" s="1">
        <v>53979</v>
      </c>
    </row>
    <row r="38" spans="1:10" ht="16" x14ac:dyDescent="0.2">
      <c r="A38" s="7" t="s">
        <v>55</v>
      </c>
      <c r="B38" s="1">
        <v>3157253</v>
      </c>
      <c r="C38" s="1">
        <v>1281706</v>
      </c>
      <c r="D38" s="1">
        <v>810915</v>
      </c>
      <c r="E38" s="1">
        <v>636311</v>
      </c>
      <c r="F38" s="1">
        <v>332611</v>
      </c>
      <c r="G38" s="1">
        <f t="shared" ref="G38:G41" si="0">SUM(C38:F38)</f>
        <v>3061543</v>
      </c>
      <c r="H38" s="1">
        <f t="shared" ref="H38:H41" si="1">SUM(E38:F38)</f>
        <v>968922</v>
      </c>
      <c r="I38" s="8">
        <f t="shared" ref="I38:I41" si="2">H38/G38</f>
        <v>0.31648159114537994</v>
      </c>
      <c r="J38" s="1">
        <v>95710</v>
      </c>
    </row>
    <row r="39" spans="1:10" ht="16" x14ac:dyDescent="0.2">
      <c r="A39" s="7" t="s">
        <v>56</v>
      </c>
      <c r="B39" s="1">
        <v>164487</v>
      </c>
      <c r="C39" s="1">
        <v>26728</v>
      </c>
      <c r="D39" s="1">
        <v>36073</v>
      </c>
      <c r="E39" s="1">
        <v>58303</v>
      </c>
      <c r="F39" s="1">
        <v>36866</v>
      </c>
      <c r="G39" s="1">
        <f t="shared" si="0"/>
        <v>157970</v>
      </c>
      <c r="H39" s="1">
        <f t="shared" si="1"/>
        <v>95169</v>
      </c>
      <c r="I39" s="8">
        <f t="shared" si="2"/>
        <v>0.60244983224662907</v>
      </c>
      <c r="J39" s="1">
        <v>6516</v>
      </c>
    </row>
    <row r="40" spans="1:10" ht="16" x14ac:dyDescent="0.2">
      <c r="A40" s="7" t="s">
        <v>57</v>
      </c>
      <c r="B40" s="1">
        <v>109788</v>
      </c>
      <c r="C40" s="1">
        <v>38463</v>
      </c>
      <c r="D40" s="1">
        <v>30371</v>
      </c>
      <c r="E40" s="1">
        <v>34026</v>
      </c>
      <c r="F40" s="1" t="s">
        <v>32</v>
      </c>
      <c r="G40" s="1">
        <f t="shared" si="0"/>
        <v>102860</v>
      </c>
      <c r="H40" s="1">
        <f t="shared" si="1"/>
        <v>34026</v>
      </c>
      <c r="I40" s="8">
        <f t="shared" si="2"/>
        <v>0.33079914446820924</v>
      </c>
      <c r="J40" s="1">
        <v>6928</v>
      </c>
    </row>
    <row r="41" spans="1:10" ht="16" x14ac:dyDescent="0.2">
      <c r="A41" s="7" t="s">
        <v>58</v>
      </c>
      <c r="B41" s="1">
        <v>182621</v>
      </c>
      <c r="C41" s="1">
        <v>55531</v>
      </c>
      <c r="D41" s="1">
        <v>56848</v>
      </c>
      <c r="E41" s="1">
        <v>34460</v>
      </c>
      <c r="F41" s="1">
        <v>26800</v>
      </c>
      <c r="G41" s="1">
        <f t="shared" si="0"/>
        <v>173639</v>
      </c>
      <c r="H41" s="1">
        <f t="shared" si="1"/>
        <v>61260</v>
      </c>
      <c r="I41" s="8">
        <f t="shared" si="2"/>
        <v>0.35280092605923785</v>
      </c>
      <c r="J41" s="1">
        <v>8982</v>
      </c>
    </row>
    <row r="42" spans="1:10" ht="16" x14ac:dyDescent="0.2">
      <c r="A42" s="6" t="s">
        <v>17</v>
      </c>
    </row>
    <row r="43" spans="1:10" ht="16" x14ac:dyDescent="0.2">
      <c r="A43" s="7" t="s">
        <v>59</v>
      </c>
      <c r="B43" s="1">
        <v>225497</v>
      </c>
      <c r="C43" s="1">
        <v>31705</v>
      </c>
      <c r="D43" s="1">
        <v>53812</v>
      </c>
      <c r="E43" s="1">
        <v>46785</v>
      </c>
      <c r="F43" s="1">
        <v>48723</v>
      </c>
      <c r="J43" s="1">
        <v>44473</v>
      </c>
    </row>
    <row r="44" spans="1:10" ht="16" x14ac:dyDescent="0.2">
      <c r="A44" s="7" t="s">
        <v>60</v>
      </c>
      <c r="B44" s="1">
        <v>1141608</v>
      </c>
      <c r="C44" s="1">
        <v>214419</v>
      </c>
      <c r="D44" s="1">
        <v>291628</v>
      </c>
      <c r="E44" s="1">
        <v>472947</v>
      </c>
      <c r="F44" s="1">
        <v>143486</v>
      </c>
      <c r="J44" s="1">
        <v>19128</v>
      </c>
    </row>
    <row r="45" spans="1:10" ht="16" x14ac:dyDescent="0.2">
      <c r="A45" s="7" t="s">
        <v>61</v>
      </c>
      <c r="B45" s="1">
        <v>1358664</v>
      </c>
      <c r="C45" s="1">
        <v>382125</v>
      </c>
      <c r="D45" s="1">
        <v>440756</v>
      </c>
      <c r="E45" s="1">
        <v>282222</v>
      </c>
      <c r="F45" s="1">
        <v>204151</v>
      </c>
      <c r="J45" s="1">
        <v>49411</v>
      </c>
    </row>
    <row r="46" spans="1:10" ht="16" x14ac:dyDescent="0.2">
      <c r="A46" s="7" t="s">
        <v>62</v>
      </c>
      <c r="B46" s="1">
        <v>1786605</v>
      </c>
      <c r="C46" s="1">
        <v>947707</v>
      </c>
      <c r="D46" s="1">
        <v>439904</v>
      </c>
      <c r="E46" s="1">
        <v>222608</v>
      </c>
      <c r="F46" s="1">
        <v>117283</v>
      </c>
      <c r="J46" s="1">
        <v>59103</v>
      </c>
    </row>
    <row r="47" spans="1:10" ht="16" x14ac:dyDescent="0.2">
      <c r="A47" s="6" t="s">
        <v>18</v>
      </c>
    </row>
    <row r="48" spans="1:10" ht="16" x14ac:dyDescent="0.2">
      <c r="A48" s="7" t="s">
        <v>63</v>
      </c>
      <c r="B48" s="1">
        <v>2445342</v>
      </c>
      <c r="C48" s="1">
        <v>1008964</v>
      </c>
      <c r="D48" s="1">
        <v>646693</v>
      </c>
      <c r="E48" s="1">
        <v>459742</v>
      </c>
      <c r="F48" s="1">
        <v>239426</v>
      </c>
      <c r="J48" s="1">
        <v>90517</v>
      </c>
    </row>
    <row r="49" spans="1:10" ht="16" x14ac:dyDescent="0.2">
      <c r="A49" s="7" t="s">
        <v>64</v>
      </c>
      <c r="B49" s="1">
        <v>150071</v>
      </c>
      <c r="C49" s="1">
        <v>61228</v>
      </c>
      <c r="D49" s="1">
        <v>32466</v>
      </c>
      <c r="E49" s="1">
        <v>39187</v>
      </c>
      <c r="F49" s="1">
        <v>8075</v>
      </c>
      <c r="J49" s="1">
        <v>9115</v>
      </c>
    </row>
    <row r="50" spans="1:10" ht="16" x14ac:dyDescent="0.2">
      <c r="A50" s="7" t="s">
        <v>65</v>
      </c>
      <c r="B50" s="1">
        <v>556606</v>
      </c>
      <c r="C50" s="1">
        <v>167420</v>
      </c>
      <c r="D50" s="1">
        <v>114408</v>
      </c>
      <c r="E50" s="1">
        <v>118359</v>
      </c>
      <c r="F50" s="1">
        <v>131929</v>
      </c>
      <c r="J50" s="1">
        <v>24489</v>
      </c>
    </row>
    <row r="51" spans="1:10" ht="16" x14ac:dyDescent="0.2">
      <c r="A51" s="7" t="s">
        <v>66</v>
      </c>
      <c r="B51" s="1">
        <v>1341699</v>
      </c>
      <c r="C51" s="1">
        <v>335817</v>
      </c>
      <c r="D51" s="1">
        <v>422530</v>
      </c>
      <c r="E51" s="1">
        <v>407274</v>
      </c>
      <c r="F51" s="1">
        <v>134212</v>
      </c>
      <c r="J51" s="1">
        <v>41866</v>
      </c>
    </row>
    <row r="52" spans="1:10" ht="16" x14ac:dyDescent="0.2">
      <c r="A52" s="7" t="s">
        <v>45</v>
      </c>
      <c r="B52" s="1">
        <v>18655</v>
      </c>
      <c r="C52" s="1">
        <v>2526</v>
      </c>
      <c r="D52" s="1">
        <v>10002</v>
      </c>
      <c r="E52" s="1" t="s">
        <v>32</v>
      </c>
      <c r="F52" s="1" t="s">
        <v>32</v>
      </c>
      <c r="J52" s="1">
        <v>6128</v>
      </c>
    </row>
    <row r="53" spans="1:10" ht="16" x14ac:dyDescent="0.2">
      <c r="A53" s="6" t="s">
        <v>19</v>
      </c>
    </row>
    <row r="54" spans="1:10" ht="16" x14ac:dyDescent="0.2">
      <c r="A54" s="7" t="s">
        <v>67</v>
      </c>
      <c r="B54" s="1">
        <v>387592</v>
      </c>
      <c r="C54" s="1">
        <v>150651</v>
      </c>
      <c r="D54" s="1">
        <v>88352</v>
      </c>
      <c r="E54" s="1">
        <v>83369</v>
      </c>
      <c r="F54" s="1">
        <v>42958</v>
      </c>
      <c r="J54" s="1">
        <v>22262</v>
      </c>
    </row>
    <row r="55" spans="1:10" ht="16" x14ac:dyDescent="0.2">
      <c r="A55" s="7" t="s">
        <v>68</v>
      </c>
      <c r="B55" s="1">
        <v>1622576</v>
      </c>
      <c r="C55" s="1">
        <v>678611</v>
      </c>
      <c r="D55" s="1">
        <v>516424</v>
      </c>
      <c r="E55" s="1">
        <v>295790</v>
      </c>
      <c r="F55" s="1">
        <v>103811</v>
      </c>
      <c r="J55" s="1">
        <v>27941</v>
      </c>
    </row>
    <row r="56" spans="1:10" ht="16" x14ac:dyDescent="0.2">
      <c r="A56" s="7" t="s">
        <v>69</v>
      </c>
      <c r="B56" s="1">
        <v>932888</v>
      </c>
      <c r="C56" s="1">
        <v>285397</v>
      </c>
      <c r="D56" s="1">
        <v>211317</v>
      </c>
      <c r="E56" s="1">
        <v>225701</v>
      </c>
      <c r="F56" s="1">
        <v>166811</v>
      </c>
      <c r="J56" s="1">
        <v>43663</v>
      </c>
    </row>
    <row r="57" spans="1:10" ht="16" x14ac:dyDescent="0.2">
      <c r="A57" s="7" t="s">
        <v>70</v>
      </c>
      <c r="B57" s="1">
        <v>816314</v>
      </c>
      <c r="C57" s="1">
        <v>260398</v>
      </c>
      <c r="D57" s="1">
        <v>257268</v>
      </c>
      <c r="E57" s="1">
        <v>165315</v>
      </c>
      <c r="F57" s="1">
        <v>115155</v>
      </c>
      <c r="J57" s="1">
        <v>18178</v>
      </c>
    </row>
    <row r="58" spans="1:10" ht="16" x14ac:dyDescent="0.2">
      <c r="A58" s="7" t="s">
        <v>71</v>
      </c>
      <c r="B58" s="1">
        <v>359333</v>
      </c>
      <c r="C58" s="1">
        <v>95389</v>
      </c>
      <c r="D58" s="1">
        <v>81602</v>
      </c>
      <c r="E58" s="1">
        <v>140914</v>
      </c>
      <c r="F58" s="1">
        <v>34888</v>
      </c>
      <c r="J58" s="1">
        <v>6540</v>
      </c>
    </row>
    <row r="59" spans="1:10" ht="16" x14ac:dyDescent="0.2">
      <c r="A59" s="7" t="s">
        <v>72</v>
      </c>
      <c r="B59" s="1">
        <v>207709</v>
      </c>
      <c r="C59" s="1">
        <v>59119</v>
      </c>
      <c r="D59" s="1">
        <v>22316</v>
      </c>
      <c r="E59" s="1">
        <v>78573</v>
      </c>
      <c r="F59" s="1">
        <v>31351</v>
      </c>
      <c r="J59" s="1">
        <v>16349</v>
      </c>
    </row>
    <row r="60" spans="1:10" ht="16" x14ac:dyDescent="0.2">
      <c r="A60" s="7" t="s">
        <v>73</v>
      </c>
      <c r="B60" s="1">
        <v>185961</v>
      </c>
      <c r="C60" s="1">
        <v>46391</v>
      </c>
      <c r="D60" s="1">
        <v>48820</v>
      </c>
      <c r="E60" s="1">
        <v>34901</v>
      </c>
      <c r="F60" s="1">
        <v>18668</v>
      </c>
      <c r="J60" s="1">
        <v>37181</v>
      </c>
    </row>
    <row r="61" spans="1:10" ht="16" x14ac:dyDescent="0.2">
      <c r="A61" s="6" t="s">
        <v>20</v>
      </c>
    </row>
    <row r="62" spans="1:10" ht="16" x14ac:dyDescent="0.2">
      <c r="A62" s="7" t="s">
        <v>74</v>
      </c>
      <c r="B62" s="1">
        <v>1623809</v>
      </c>
      <c r="C62" s="1">
        <v>477872</v>
      </c>
      <c r="D62" s="1">
        <v>377277</v>
      </c>
      <c r="E62" s="1">
        <v>432736</v>
      </c>
      <c r="F62" s="1">
        <v>271021</v>
      </c>
      <c r="G62" s="1">
        <f>SUM(C62:F62)</f>
        <v>1558906</v>
      </c>
      <c r="H62" s="1">
        <f>SUM(E62:F62)</f>
        <v>703757</v>
      </c>
      <c r="I62" s="8">
        <f>H62/G62</f>
        <v>0.45144287083377704</v>
      </c>
      <c r="J62" s="1">
        <v>64905</v>
      </c>
    </row>
    <row r="63" spans="1:10" ht="16" x14ac:dyDescent="0.2">
      <c r="A63" s="7" t="s">
        <v>75</v>
      </c>
      <c r="B63" s="1">
        <v>2888564</v>
      </c>
      <c r="C63" s="1">
        <v>1098084</v>
      </c>
      <c r="D63" s="1">
        <v>848823</v>
      </c>
      <c r="E63" s="1">
        <v>591826</v>
      </c>
      <c r="F63" s="1">
        <v>242621</v>
      </c>
      <c r="G63" s="1">
        <f>SUM(C63:F63)</f>
        <v>2781354</v>
      </c>
      <c r="H63" s="1">
        <f>SUM(E63:F63)</f>
        <v>834447</v>
      </c>
      <c r="I63" s="8">
        <f>H63/G63</f>
        <v>0.30001466911439534</v>
      </c>
      <c r="J63" s="1">
        <v>107210</v>
      </c>
    </row>
    <row r="64" spans="1:10" ht="32" x14ac:dyDescent="0.2">
      <c r="A64" s="6" t="s">
        <v>21</v>
      </c>
    </row>
    <row r="65" spans="1:10" ht="16" x14ac:dyDescent="0.2">
      <c r="A65" s="7" t="s">
        <v>51</v>
      </c>
      <c r="B65" s="1">
        <v>462097</v>
      </c>
      <c r="C65" s="1">
        <v>41446</v>
      </c>
      <c r="D65" s="1">
        <v>69925</v>
      </c>
      <c r="E65" s="1">
        <v>175551</v>
      </c>
      <c r="F65" s="1">
        <v>163310</v>
      </c>
      <c r="J65" s="1">
        <v>11866</v>
      </c>
    </row>
    <row r="66" spans="1:10" ht="16" x14ac:dyDescent="0.2">
      <c r="A66" s="7" t="s">
        <v>52</v>
      </c>
      <c r="B66" s="1">
        <v>3986254</v>
      </c>
      <c r="C66" s="1">
        <v>1533041</v>
      </c>
      <c r="D66" s="1">
        <v>1156174</v>
      </c>
      <c r="E66" s="1">
        <v>847708</v>
      </c>
      <c r="F66" s="1">
        <v>350332</v>
      </c>
      <c r="J66" s="1">
        <v>98998</v>
      </c>
    </row>
    <row r="67" spans="1:10" ht="16" x14ac:dyDescent="0.2">
      <c r="A67" s="7" t="s">
        <v>45</v>
      </c>
      <c r="B67" s="1">
        <v>64022</v>
      </c>
      <c r="C67" s="1">
        <v>1468</v>
      </c>
      <c r="D67" s="1" t="s">
        <v>32</v>
      </c>
      <c r="E67" s="1">
        <v>1303</v>
      </c>
      <c r="F67" s="1" t="s">
        <v>32</v>
      </c>
      <c r="J67" s="1">
        <v>61251</v>
      </c>
    </row>
    <row r="68" spans="1:10" ht="16" x14ac:dyDescent="0.2">
      <c r="A68" s="6" t="s">
        <v>22</v>
      </c>
    </row>
    <row r="69" spans="1:10" ht="16" x14ac:dyDescent="0.2">
      <c r="A69" s="7" t="s">
        <v>51</v>
      </c>
      <c r="B69" s="1">
        <v>2877323</v>
      </c>
      <c r="C69" s="1">
        <v>1047817</v>
      </c>
      <c r="D69" s="1">
        <v>870196</v>
      </c>
      <c r="E69" s="1">
        <v>603262</v>
      </c>
      <c r="F69" s="1">
        <v>301666</v>
      </c>
      <c r="J69" s="1">
        <v>54383</v>
      </c>
    </row>
    <row r="70" spans="1:10" ht="16" x14ac:dyDescent="0.2">
      <c r="A70" s="7" t="s">
        <v>52</v>
      </c>
      <c r="B70" s="1">
        <v>1564461</v>
      </c>
      <c r="C70" s="1">
        <v>523153</v>
      </c>
      <c r="D70" s="1">
        <v>353705</v>
      </c>
      <c r="E70" s="1">
        <v>419146</v>
      </c>
      <c r="F70" s="1">
        <v>211976</v>
      </c>
      <c r="J70" s="1">
        <v>56481</v>
      </c>
    </row>
    <row r="71" spans="1:10" ht="16" x14ac:dyDescent="0.2">
      <c r="A71" s="7" t="s">
        <v>45</v>
      </c>
      <c r="B71" s="1">
        <v>70589</v>
      </c>
      <c r="C71" s="1">
        <v>4986</v>
      </c>
      <c r="D71" s="1">
        <v>2198</v>
      </c>
      <c r="E71" s="1">
        <v>2155</v>
      </c>
      <c r="F71" s="1" t="s">
        <v>32</v>
      </c>
      <c r="J71" s="1">
        <v>61251</v>
      </c>
    </row>
    <row r="72" spans="1:10" ht="16" x14ac:dyDescent="0.2">
      <c r="A72" s="6" t="s">
        <v>23</v>
      </c>
    </row>
    <row r="73" spans="1:10" ht="16" x14ac:dyDescent="0.2">
      <c r="A73" s="7" t="s">
        <v>76</v>
      </c>
      <c r="B73" s="1">
        <v>378573</v>
      </c>
      <c r="C73" s="1">
        <v>56704</v>
      </c>
      <c r="D73" s="1">
        <v>111662</v>
      </c>
      <c r="E73" s="1">
        <v>88438</v>
      </c>
      <c r="F73" s="1">
        <v>121769</v>
      </c>
      <c r="G73" s="1">
        <f>SUM(C73:F73)</f>
        <v>378573</v>
      </c>
      <c r="H73" s="1">
        <f>SUM(E73:F73)</f>
        <v>210207</v>
      </c>
      <c r="I73" s="8">
        <f>H73/G73</f>
        <v>0.55526146872597892</v>
      </c>
      <c r="J73" s="1" t="s">
        <v>32</v>
      </c>
    </row>
    <row r="74" spans="1:10" ht="16" x14ac:dyDescent="0.2">
      <c r="A74" s="7" t="s">
        <v>77</v>
      </c>
      <c r="B74" s="1">
        <v>314130</v>
      </c>
      <c r="C74" s="1">
        <v>66630</v>
      </c>
      <c r="D74" s="1">
        <v>56640</v>
      </c>
      <c r="E74" s="1">
        <v>128854</v>
      </c>
      <c r="F74" s="1">
        <v>62006</v>
      </c>
      <c r="G74" s="1">
        <f>SUM(C74:F74)</f>
        <v>314130</v>
      </c>
      <c r="H74" s="1">
        <f>SUM(E74:F74)</f>
        <v>190860</v>
      </c>
      <c r="I74" s="8">
        <f>H74/G74</f>
        <v>0.6075828478655334</v>
      </c>
      <c r="J74" s="1" t="s">
        <v>32</v>
      </c>
    </row>
    <row r="75" spans="1:10" ht="16" x14ac:dyDescent="0.2">
      <c r="A75" s="7" t="s">
        <v>78</v>
      </c>
      <c r="B75" s="1">
        <v>507331</v>
      </c>
      <c r="C75" s="1">
        <v>83008</v>
      </c>
      <c r="D75" s="1">
        <v>124083</v>
      </c>
      <c r="E75" s="1">
        <v>226143</v>
      </c>
      <c r="F75" s="1">
        <v>74097</v>
      </c>
      <c r="J75" s="1" t="s">
        <v>32</v>
      </c>
    </row>
    <row r="76" spans="1:10" ht="16" x14ac:dyDescent="0.2">
      <c r="A76" s="7" t="s">
        <v>79</v>
      </c>
      <c r="B76" s="1">
        <v>568710</v>
      </c>
      <c r="C76" s="1">
        <v>143540</v>
      </c>
      <c r="D76" s="1">
        <v>214271</v>
      </c>
      <c r="E76" s="1">
        <v>127234</v>
      </c>
      <c r="F76" s="1">
        <v>83665</v>
      </c>
      <c r="J76" s="1" t="s">
        <v>32</v>
      </c>
    </row>
    <row r="77" spans="1:10" ht="16" x14ac:dyDescent="0.2">
      <c r="A77" s="7" t="s">
        <v>175</v>
      </c>
      <c r="C77" s="1">
        <f>SUM(C73:C76)</f>
        <v>349882</v>
      </c>
      <c r="D77" s="1">
        <f>SUM(D73:D76)</f>
        <v>506656</v>
      </c>
      <c r="E77" s="1">
        <f>SUM(E73:E76)</f>
        <v>570669</v>
      </c>
      <c r="F77" s="1">
        <f>SUM(F73:F76)</f>
        <v>341537</v>
      </c>
      <c r="G77" s="1">
        <f>SUM(C77:F77)</f>
        <v>1768744</v>
      </c>
      <c r="H77" s="1">
        <f>SUM(E77:F77)</f>
        <v>912206</v>
      </c>
      <c r="I77" s="8">
        <f>H77/G77</f>
        <v>0.51573659048454723</v>
      </c>
    </row>
    <row r="78" spans="1:10" x14ac:dyDescent="0.2">
      <c r="A78" s="7"/>
    </row>
    <row r="79" spans="1:10" ht="16" x14ac:dyDescent="0.2">
      <c r="A79" s="7" t="s">
        <v>80</v>
      </c>
      <c r="B79" s="1">
        <v>560128</v>
      </c>
      <c r="C79" s="1">
        <v>183398</v>
      </c>
      <c r="D79" s="1">
        <v>166106</v>
      </c>
      <c r="E79" s="1">
        <v>128795</v>
      </c>
      <c r="F79" s="1">
        <v>81828</v>
      </c>
      <c r="J79" s="1" t="s">
        <v>32</v>
      </c>
    </row>
    <row r="80" spans="1:10" ht="16" x14ac:dyDescent="0.2">
      <c r="A80" s="7" t="s">
        <v>81</v>
      </c>
      <c r="B80" s="1">
        <v>645001</v>
      </c>
      <c r="C80" s="1">
        <v>318896</v>
      </c>
      <c r="D80" s="1">
        <v>214904</v>
      </c>
      <c r="E80" s="1">
        <v>94144</v>
      </c>
      <c r="F80" s="1">
        <v>17057</v>
      </c>
      <c r="J80" s="1" t="s">
        <v>32</v>
      </c>
    </row>
    <row r="81" spans="1:10" ht="16" x14ac:dyDescent="0.2">
      <c r="A81" s="7" t="s">
        <v>82</v>
      </c>
      <c r="B81" s="1">
        <v>355186</v>
      </c>
      <c r="C81" s="1">
        <v>232737</v>
      </c>
      <c r="D81" s="1">
        <v>88199</v>
      </c>
      <c r="E81" s="1">
        <v>33713</v>
      </c>
      <c r="F81" s="1">
        <v>537</v>
      </c>
      <c r="J81" s="1" t="s">
        <v>32</v>
      </c>
    </row>
    <row r="82" spans="1:10" ht="16" x14ac:dyDescent="0.2">
      <c r="A82" s="7" t="s">
        <v>83</v>
      </c>
      <c r="B82" s="1">
        <v>391230</v>
      </c>
      <c r="C82" s="1">
        <v>303489</v>
      </c>
      <c r="D82" s="1">
        <v>35078</v>
      </c>
      <c r="E82" s="1">
        <v>47206</v>
      </c>
      <c r="F82" s="1">
        <v>5456</v>
      </c>
      <c r="J82" s="1" t="s">
        <v>32</v>
      </c>
    </row>
    <row r="83" spans="1:10" x14ac:dyDescent="0.2">
      <c r="A83" s="7"/>
      <c r="C83" s="1">
        <f>SUM(C79:C82)</f>
        <v>1038520</v>
      </c>
      <c r="D83" s="1">
        <f>SUM(D79:D82)</f>
        <v>504287</v>
      </c>
      <c r="E83" s="1">
        <f>SUM(E79:E82)</f>
        <v>303858</v>
      </c>
      <c r="F83" s="1">
        <f>SUM(F79:F82)</f>
        <v>104878</v>
      </c>
      <c r="G83" s="1">
        <f>SUM(C83:F83)</f>
        <v>1951543</v>
      </c>
    </row>
    <row r="84" spans="1:10" ht="16" x14ac:dyDescent="0.2">
      <c r="A84" s="7" t="s">
        <v>176</v>
      </c>
      <c r="G84" s="1">
        <f>G83+G77</f>
        <v>3720287</v>
      </c>
    </row>
    <row r="85" spans="1:10" ht="16" x14ac:dyDescent="0.2">
      <c r="A85" s="7" t="s">
        <v>45</v>
      </c>
      <c r="B85" s="1">
        <v>792084</v>
      </c>
      <c r="C85" s="1">
        <v>187552</v>
      </c>
      <c r="D85" s="1">
        <v>215156</v>
      </c>
      <c r="E85" s="1">
        <v>150033</v>
      </c>
      <c r="F85" s="1">
        <v>67227</v>
      </c>
      <c r="J85" s="1">
        <v>172115</v>
      </c>
    </row>
    <row r="86" spans="1:10" ht="16" x14ac:dyDescent="0.2">
      <c r="A86" s="6" t="s">
        <v>24</v>
      </c>
    </row>
    <row r="87" spans="1:10" ht="32" x14ac:dyDescent="0.2">
      <c r="A87" s="7" t="s">
        <v>84</v>
      </c>
      <c r="B87" s="1">
        <v>3291773</v>
      </c>
      <c r="C87" s="1">
        <v>1374667</v>
      </c>
      <c r="D87" s="1">
        <v>1040444</v>
      </c>
      <c r="E87" s="1">
        <v>565076</v>
      </c>
      <c r="F87" s="1">
        <v>309682</v>
      </c>
      <c r="J87" s="1">
        <v>1904</v>
      </c>
    </row>
    <row r="88" spans="1:10" ht="16" x14ac:dyDescent="0.2">
      <c r="A88" s="7" t="s">
        <v>85</v>
      </c>
      <c r="B88" s="1">
        <v>1451857</v>
      </c>
      <c r="C88" s="1">
        <v>285582</v>
      </c>
      <c r="D88" s="1">
        <v>461092</v>
      </c>
      <c r="E88" s="1">
        <v>416989</v>
      </c>
      <c r="F88" s="1">
        <v>288194</v>
      </c>
      <c r="J88" s="1" t="s">
        <v>32</v>
      </c>
    </row>
    <row r="89" spans="1:10" ht="32" x14ac:dyDescent="0.2">
      <c r="A89" s="7" t="s">
        <v>86</v>
      </c>
      <c r="B89" s="1">
        <v>1537808</v>
      </c>
      <c r="C89" s="1">
        <v>256024</v>
      </c>
      <c r="D89" s="1">
        <v>477941</v>
      </c>
      <c r="E89" s="1">
        <v>479984</v>
      </c>
      <c r="F89" s="1">
        <v>323858</v>
      </c>
      <c r="J89" s="1" t="s">
        <v>32</v>
      </c>
    </row>
    <row r="90" spans="1:10" ht="16" x14ac:dyDescent="0.2">
      <c r="A90" s="7" t="s">
        <v>87</v>
      </c>
      <c r="B90" s="1">
        <v>536898</v>
      </c>
      <c r="C90" s="1">
        <v>16610</v>
      </c>
      <c r="D90" s="1">
        <v>36805</v>
      </c>
      <c r="E90" s="1">
        <v>301993</v>
      </c>
      <c r="F90" s="1">
        <v>181490</v>
      </c>
      <c r="J90" s="1" t="s">
        <v>32</v>
      </c>
    </row>
    <row r="91" spans="1:10" ht="16" x14ac:dyDescent="0.2">
      <c r="A91" s="7" t="s">
        <v>88</v>
      </c>
      <c r="B91" s="1">
        <v>17847</v>
      </c>
      <c r="C91" s="1">
        <v>1535</v>
      </c>
      <c r="D91" s="1">
        <v>1012</v>
      </c>
      <c r="E91" s="1">
        <v>4650</v>
      </c>
      <c r="F91" s="1">
        <v>10649</v>
      </c>
      <c r="J91" s="1" t="s">
        <v>32</v>
      </c>
    </row>
    <row r="92" spans="1:10" ht="32" x14ac:dyDescent="0.2">
      <c r="A92" s="7" t="s">
        <v>89</v>
      </c>
      <c r="B92" s="1">
        <v>158497</v>
      </c>
      <c r="C92" s="1">
        <v>20088</v>
      </c>
      <c r="D92" s="1">
        <v>49938</v>
      </c>
      <c r="E92" s="1">
        <v>50958</v>
      </c>
      <c r="F92" s="1">
        <v>37513</v>
      </c>
      <c r="J92" s="1" t="s">
        <v>32</v>
      </c>
    </row>
    <row r="93" spans="1:10" ht="16" x14ac:dyDescent="0.2">
      <c r="A93" s="7" t="s">
        <v>90</v>
      </c>
      <c r="B93" s="1">
        <v>230568</v>
      </c>
      <c r="C93" s="1">
        <v>2301</v>
      </c>
      <c r="D93" s="1">
        <v>36987</v>
      </c>
      <c r="E93" s="1">
        <v>97682</v>
      </c>
      <c r="F93" s="1">
        <v>93598</v>
      </c>
      <c r="G93" s="1">
        <f>SUM(C93:F93)</f>
        <v>230568</v>
      </c>
      <c r="H93" s="1">
        <f>E93+F93</f>
        <v>191280</v>
      </c>
      <c r="I93" s="8">
        <f>H93/G93</f>
        <v>0.82960341417716243</v>
      </c>
      <c r="J93" s="1" t="s">
        <v>32</v>
      </c>
    </row>
    <row r="94" spans="1:10" ht="32" x14ac:dyDescent="0.2">
      <c r="A94" s="7" t="s">
        <v>91</v>
      </c>
      <c r="B94" s="1">
        <v>67461</v>
      </c>
      <c r="C94" s="1" t="s">
        <v>32</v>
      </c>
      <c r="D94" s="1">
        <v>14750</v>
      </c>
      <c r="E94" s="1">
        <v>37082</v>
      </c>
      <c r="F94" s="1">
        <v>15630</v>
      </c>
      <c r="J94" s="1" t="s">
        <v>32</v>
      </c>
    </row>
    <row r="95" spans="1:10" ht="16" x14ac:dyDescent="0.2">
      <c r="A95" s="7" t="s">
        <v>92</v>
      </c>
      <c r="B95" s="1">
        <v>134450</v>
      </c>
      <c r="C95" s="1">
        <v>8283</v>
      </c>
      <c r="D95" s="1">
        <v>19477</v>
      </c>
      <c r="E95" s="1">
        <v>60726</v>
      </c>
      <c r="F95" s="1">
        <v>45965</v>
      </c>
      <c r="J95" s="1" t="s">
        <v>32</v>
      </c>
    </row>
    <row r="96" spans="1:10" ht="16" x14ac:dyDescent="0.2">
      <c r="A96" s="7" t="s">
        <v>93</v>
      </c>
      <c r="B96" s="1">
        <v>34637</v>
      </c>
      <c r="C96" s="1">
        <v>4266</v>
      </c>
      <c r="D96" s="1">
        <v>5322</v>
      </c>
      <c r="E96" s="1">
        <v>4648</v>
      </c>
      <c r="F96" s="1">
        <v>20400</v>
      </c>
      <c r="J96" s="1" t="s">
        <v>32</v>
      </c>
    </row>
    <row r="97" spans="1:10" ht="16" x14ac:dyDescent="0.2">
      <c r="A97" s="7" t="s">
        <v>94</v>
      </c>
      <c r="B97" s="1">
        <v>216473</v>
      </c>
      <c r="C97" s="1">
        <v>69020</v>
      </c>
      <c r="D97" s="1">
        <v>30089</v>
      </c>
      <c r="E97" s="1">
        <v>81228</v>
      </c>
      <c r="F97" s="1">
        <v>36136</v>
      </c>
      <c r="J97" s="1" t="s">
        <v>32</v>
      </c>
    </row>
    <row r="98" spans="1:10" ht="16" x14ac:dyDescent="0.2">
      <c r="A98" s="7" t="s">
        <v>45</v>
      </c>
      <c r="B98" s="1">
        <v>316485</v>
      </c>
      <c r="C98" s="1">
        <v>30461</v>
      </c>
      <c r="D98" s="1">
        <v>43244</v>
      </c>
      <c r="E98" s="1">
        <v>71184</v>
      </c>
      <c r="F98" s="1">
        <v>1386</v>
      </c>
      <c r="J98" s="1">
        <v>170210</v>
      </c>
    </row>
    <row r="99" spans="1:10" ht="16" x14ac:dyDescent="0.2">
      <c r="A99" s="6" t="s">
        <v>25</v>
      </c>
    </row>
    <row r="100" spans="1:10" ht="16" x14ac:dyDescent="0.2">
      <c r="A100" s="7" t="s">
        <v>95</v>
      </c>
      <c r="B100" s="1">
        <v>34822</v>
      </c>
      <c r="C100" s="1">
        <v>6701</v>
      </c>
      <c r="D100" s="1">
        <v>751</v>
      </c>
      <c r="E100" s="1">
        <v>19720</v>
      </c>
      <c r="F100" s="1">
        <v>7649</v>
      </c>
      <c r="J100" s="1" t="s">
        <v>32</v>
      </c>
    </row>
    <row r="101" spans="1:10" ht="16" x14ac:dyDescent="0.2">
      <c r="A101" s="7" t="s">
        <v>96</v>
      </c>
      <c r="B101" s="1">
        <v>13798</v>
      </c>
      <c r="C101" s="1" t="s">
        <v>32</v>
      </c>
      <c r="D101" s="1">
        <v>8289</v>
      </c>
      <c r="E101" s="1">
        <v>4138</v>
      </c>
      <c r="F101" s="1">
        <v>1371</v>
      </c>
      <c r="J101" s="1" t="s">
        <v>32</v>
      </c>
    </row>
    <row r="102" spans="1:10" ht="16" x14ac:dyDescent="0.2">
      <c r="A102" s="7" t="s">
        <v>97</v>
      </c>
      <c r="B102" s="1">
        <v>16532</v>
      </c>
      <c r="C102" s="1">
        <v>2994</v>
      </c>
      <c r="D102" s="1">
        <v>12235</v>
      </c>
      <c r="E102" s="1" t="s">
        <v>32</v>
      </c>
      <c r="F102" s="1">
        <v>1303</v>
      </c>
      <c r="J102" s="1" t="s">
        <v>32</v>
      </c>
    </row>
    <row r="103" spans="1:10" ht="16" x14ac:dyDescent="0.2">
      <c r="A103" s="7" t="s">
        <v>98</v>
      </c>
      <c r="B103" s="1">
        <v>19664</v>
      </c>
      <c r="C103" s="1">
        <v>2593</v>
      </c>
      <c r="D103" s="1">
        <v>1303</v>
      </c>
      <c r="E103" s="1">
        <v>4951</v>
      </c>
      <c r="F103" s="1">
        <v>10818</v>
      </c>
      <c r="J103" s="1" t="s">
        <v>32</v>
      </c>
    </row>
    <row r="104" spans="1:10" ht="16" x14ac:dyDescent="0.2">
      <c r="A104" s="7" t="s">
        <v>99</v>
      </c>
      <c r="B104" s="1">
        <v>4416109</v>
      </c>
      <c r="C104" s="1">
        <v>1554769</v>
      </c>
      <c r="D104" s="1">
        <v>1203521</v>
      </c>
      <c r="E104" s="1">
        <v>998111</v>
      </c>
      <c r="F104" s="1">
        <v>492502</v>
      </c>
      <c r="J104" s="1">
        <v>167206</v>
      </c>
    </row>
    <row r="105" spans="1:10" ht="16" x14ac:dyDescent="0.2">
      <c r="A105" s="7" t="s">
        <v>45</v>
      </c>
      <c r="B105" s="1">
        <v>13806</v>
      </c>
      <c r="C105" s="1">
        <v>8898</v>
      </c>
      <c r="D105" s="1" t="s">
        <v>32</v>
      </c>
      <c r="E105" s="1" t="s">
        <v>32</v>
      </c>
      <c r="F105" s="1" t="s">
        <v>32</v>
      </c>
      <c r="J105" s="1">
        <v>4908</v>
      </c>
    </row>
    <row r="106" spans="1:10" ht="16" x14ac:dyDescent="0.2">
      <c r="A106" s="6" t="s">
        <v>26</v>
      </c>
    </row>
    <row r="107" spans="1:10" ht="16" x14ac:dyDescent="0.2">
      <c r="A107" s="7" t="s">
        <v>100</v>
      </c>
      <c r="B107" s="1">
        <v>2502169</v>
      </c>
      <c r="C107" s="1">
        <v>1068762</v>
      </c>
      <c r="D107" s="1">
        <v>698915</v>
      </c>
      <c r="E107" s="1">
        <v>504541</v>
      </c>
      <c r="F107" s="1">
        <v>229950</v>
      </c>
      <c r="J107" s="1" t="s">
        <v>32</v>
      </c>
    </row>
    <row r="108" spans="1:10" ht="16" x14ac:dyDescent="0.2">
      <c r="A108" s="7" t="s">
        <v>101</v>
      </c>
      <c r="B108" s="1">
        <v>1301700</v>
      </c>
      <c r="C108" s="1">
        <v>383085</v>
      </c>
      <c r="D108" s="1">
        <v>354293</v>
      </c>
      <c r="E108" s="1">
        <v>375627</v>
      </c>
      <c r="F108" s="1">
        <v>188695</v>
      </c>
      <c r="J108" s="1" t="s">
        <v>32</v>
      </c>
    </row>
    <row r="109" spans="1:10" ht="16" x14ac:dyDescent="0.2">
      <c r="A109" s="7" t="s">
        <v>102</v>
      </c>
      <c r="B109" s="1">
        <v>103353</v>
      </c>
      <c r="C109" s="1">
        <v>8338</v>
      </c>
      <c r="D109" s="1">
        <v>24388</v>
      </c>
      <c r="E109" s="1">
        <v>9974</v>
      </c>
      <c r="F109" s="1">
        <v>60653</v>
      </c>
      <c r="J109" s="1" t="s">
        <v>32</v>
      </c>
    </row>
    <row r="110" spans="1:10" ht="16" x14ac:dyDescent="0.2">
      <c r="A110" s="7" t="s">
        <v>103</v>
      </c>
      <c r="B110" s="1">
        <v>2951</v>
      </c>
      <c r="C110" s="1" t="s">
        <v>32</v>
      </c>
      <c r="D110" s="1" t="s">
        <v>32</v>
      </c>
      <c r="E110" s="1" t="s">
        <v>32</v>
      </c>
      <c r="F110" s="1">
        <v>2951</v>
      </c>
      <c r="J110" s="1" t="s">
        <v>32</v>
      </c>
    </row>
    <row r="111" spans="1:10" ht="16" x14ac:dyDescent="0.2">
      <c r="A111" s="7" t="s">
        <v>45</v>
      </c>
      <c r="B111" s="1">
        <v>602201</v>
      </c>
      <c r="C111" s="1">
        <v>115770</v>
      </c>
      <c r="D111" s="1">
        <v>148503</v>
      </c>
      <c r="E111" s="1">
        <v>134419</v>
      </c>
      <c r="F111" s="1">
        <v>31394</v>
      </c>
      <c r="J111" s="1">
        <v>172115</v>
      </c>
    </row>
    <row r="112" spans="1:10" ht="16" x14ac:dyDescent="0.2">
      <c r="A112" s="6" t="s">
        <v>27</v>
      </c>
    </row>
    <row r="113" spans="1:10" ht="16" x14ac:dyDescent="0.2">
      <c r="A113" s="7" t="s">
        <v>100</v>
      </c>
      <c r="B113" s="1">
        <v>3113427</v>
      </c>
      <c r="C113" s="1">
        <v>1157292</v>
      </c>
      <c r="D113" s="1">
        <v>884546</v>
      </c>
      <c r="E113" s="1">
        <v>710280</v>
      </c>
      <c r="F113" s="1">
        <v>361310</v>
      </c>
      <c r="J113" s="1" t="s">
        <v>32</v>
      </c>
    </row>
    <row r="114" spans="1:10" ht="16" x14ac:dyDescent="0.2">
      <c r="A114" s="7" t="s">
        <v>101</v>
      </c>
      <c r="B114" s="1">
        <v>710667</v>
      </c>
      <c r="C114" s="1">
        <v>287223</v>
      </c>
      <c r="D114" s="1">
        <v>163743</v>
      </c>
      <c r="E114" s="1">
        <v>156184</v>
      </c>
      <c r="F114" s="1">
        <v>103517</v>
      </c>
      <c r="J114" s="1" t="s">
        <v>32</v>
      </c>
    </row>
    <row r="115" spans="1:10" ht="16" x14ac:dyDescent="0.2">
      <c r="A115" s="7" t="s">
        <v>102</v>
      </c>
      <c r="B115" s="1">
        <v>82081</v>
      </c>
      <c r="C115" s="1">
        <v>18954</v>
      </c>
      <c r="D115" s="1">
        <v>28202</v>
      </c>
      <c r="E115" s="1">
        <v>22328</v>
      </c>
      <c r="F115" s="1">
        <v>12597</v>
      </c>
      <c r="J115" s="1" t="s">
        <v>32</v>
      </c>
    </row>
    <row r="116" spans="1:10" ht="16" x14ac:dyDescent="0.2">
      <c r="A116" s="7" t="s">
        <v>103</v>
      </c>
      <c r="B116" s="1">
        <v>6175</v>
      </c>
      <c r="C116" s="1" t="s">
        <v>32</v>
      </c>
      <c r="D116" s="1" t="s">
        <v>32</v>
      </c>
      <c r="E116" s="1">
        <v>1350</v>
      </c>
      <c r="F116" s="1">
        <v>4824</v>
      </c>
      <c r="J116" s="1" t="s">
        <v>32</v>
      </c>
    </row>
    <row r="117" spans="1:10" ht="16" x14ac:dyDescent="0.2">
      <c r="A117" s="7" t="s">
        <v>45</v>
      </c>
      <c r="B117" s="1">
        <v>600023</v>
      </c>
      <c r="C117" s="1">
        <v>112486</v>
      </c>
      <c r="D117" s="1">
        <v>149609</v>
      </c>
      <c r="E117" s="1">
        <v>134419</v>
      </c>
      <c r="F117" s="1">
        <v>31394</v>
      </c>
      <c r="J117" s="1">
        <v>172115</v>
      </c>
    </row>
    <row r="118" spans="1:10" ht="16" x14ac:dyDescent="0.2">
      <c r="A118" s="6" t="s">
        <v>28</v>
      </c>
    </row>
    <row r="119" spans="1:10" ht="16" x14ac:dyDescent="0.2">
      <c r="A119" s="7" t="s">
        <v>100</v>
      </c>
      <c r="B119" s="1">
        <v>2094993</v>
      </c>
      <c r="C119" s="1">
        <v>1001283</v>
      </c>
      <c r="D119" s="1">
        <v>553543</v>
      </c>
      <c r="E119" s="1">
        <v>346653</v>
      </c>
      <c r="F119" s="1">
        <v>193513</v>
      </c>
      <c r="J119" s="1" t="s">
        <v>32</v>
      </c>
    </row>
    <row r="120" spans="1:10" ht="16" x14ac:dyDescent="0.2">
      <c r="A120" s="7" t="s">
        <v>101</v>
      </c>
      <c r="B120" s="1">
        <v>1486111</v>
      </c>
      <c r="C120" s="1">
        <v>423320</v>
      </c>
      <c r="D120" s="1">
        <v>403254</v>
      </c>
      <c r="E120" s="1">
        <v>455286</v>
      </c>
      <c r="F120" s="1">
        <v>204251</v>
      </c>
      <c r="J120" s="1" t="s">
        <v>32</v>
      </c>
    </row>
    <row r="121" spans="1:10" ht="16" x14ac:dyDescent="0.2">
      <c r="A121" s="7" t="s">
        <v>102</v>
      </c>
      <c r="B121" s="1">
        <v>261245</v>
      </c>
      <c r="C121" s="1">
        <v>37667</v>
      </c>
      <c r="D121" s="1">
        <v>78031</v>
      </c>
      <c r="E121" s="1">
        <v>65887</v>
      </c>
      <c r="F121" s="1">
        <v>79660</v>
      </c>
      <c r="J121" s="1" t="s">
        <v>32</v>
      </c>
    </row>
    <row r="122" spans="1:10" ht="16" x14ac:dyDescent="0.2">
      <c r="A122" s="7" t="s">
        <v>103</v>
      </c>
      <c r="B122" s="1">
        <v>4824</v>
      </c>
      <c r="C122" s="1" t="s">
        <v>32</v>
      </c>
      <c r="D122" s="1" t="s">
        <v>32</v>
      </c>
      <c r="E122" s="1" t="s">
        <v>32</v>
      </c>
      <c r="F122" s="1">
        <v>4824</v>
      </c>
      <c r="J122" s="1" t="s">
        <v>32</v>
      </c>
    </row>
    <row r="123" spans="1:10" ht="16" x14ac:dyDescent="0.2">
      <c r="A123" s="7" t="s">
        <v>45</v>
      </c>
      <c r="B123" s="1">
        <v>665200</v>
      </c>
      <c r="C123" s="1">
        <v>113684</v>
      </c>
      <c r="D123" s="1">
        <v>191271</v>
      </c>
      <c r="E123" s="1">
        <v>156736</v>
      </c>
      <c r="F123" s="1">
        <v>31394</v>
      </c>
      <c r="J123" s="1">
        <v>172115</v>
      </c>
    </row>
    <row r="124" spans="1:10" ht="16" x14ac:dyDescent="0.2">
      <c r="A124" s="6" t="s">
        <v>29</v>
      </c>
    </row>
    <row r="125" spans="1:10" ht="16" x14ac:dyDescent="0.2">
      <c r="A125" s="7" t="s">
        <v>100</v>
      </c>
      <c r="B125" s="1">
        <v>3141657</v>
      </c>
      <c r="C125" s="1">
        <v>1276118</v>
      </c>
      <c r="D125" s="1">
        <v>856688</v>
      </c>
      <c r="E125" s="1">
        <v>657524</v>
      </c>
      <c r="F125" s="1">
        <v>351327</v>
      </c>
      <c r="J125" s="1" t="s">
        <v>32</v>
      </c>
    </row>
    <row r="126" spans="1:10" ht="16" x14ac:dyDescent="0.2">
      <c r="A126" s="7" t="s">
        <v>101</v>
      </c>
      <c r="B126" s="1">
        <v>578630</v>
      </c>
      <c r="C126" s="1">
        <v>174749</v>
      </c>
      <c r="D126" s="1">
        <v>166150</v>
      </c>
      <c r="E126" s="1">
        <v>175775</v>
      </c>
      <c r="F126" s="1">
        <v>61956</v>
      </c>
      <c r="J126" s="1" t="s">
        <v>32</v>
      </c>
    </row>
    <row r="127" spans="1:10" ht="16" x14ac:dyDescent="0.2">
      <c r="A127" s="7" t="s">
        <v>102</v>
      </c>
      <c r="B127" s="1">
        <v>180993</v>
      </c>
      <c r="C127" s="1">
        <v>12601</v>
      </c>
      <c r="D127" s="1">
        <v>51987</v>
      </c>
      <c r="E127" s="1">
        <v>54540</v>
      </c>
      <c r="F127" s="1">
        <v>61865</v>
      </c>
      <c r="J127" s="1" t="s">
        <v>32</v>
      </c>
    </row>
    <row r="128" spans="1:10" ht="16" x14ac:dyDescent="0.2">
      <c r="A128" s="7" t="s">
        <v>103</v>
      </c>
      <c r="B128" s="1">
        <v>7752</v>
      </c>
      <c r="C128" s="1" t="s">
        <v>32</v>
      </c>
      <c r="D128" s="1" t="s">
        <v>32</v>
      </c>
      <c r="E128" s="1">
        <v>652</v>
      </c>
      <c r="F128" s="1">
        <v>7100</v>
      </c>
      <c r="J128" s="1" t="s">
        <v>32</v>
      </c>
    </row>
    <row r="129" spans="1:10" ht="16" x14ac:dyDescent="0.2">
      <c r="A129" s="7" t="s">
        <v>45</v>
      </c>
      <c r="B129" s="1">
        <v>603340</v>
      </c>
      <c r="C129" s="1">
        <v>112486</v>
      </c>
      <c r="D129" s="1">
        <v>151274</v>
      </c>
      <c r="E129" s="1">
        <v>136071</v>
      </c>
      <c r="F129" s="1">
        <v>31394</v>
      </c>
      <c r="J129" s="1">
        <v>172115</v>
      </c>
    </row>
    <row r="130" spans="1:10" ht="16" x14ac:dyDescent="0.2">
      <c r="A130" s="6" t="s">
        <v>30</v>
      </c>
    </row>
    <row r="131" spans="1:10" ht="16" x14ac:dyDescent="0.2">
      <c r="A131" s="7" t="s">
        <v>100</v>
      </c>
      <c r="B131" s="1">
        <v>3663217</v>
      </c>
      <c r="C131" s="1">
        <v>1448597</v>
      </c>
      <c r="D131" s="1">
        <v>1020157</v>
      </c>
      <c r="E131" s="1">
        <v>786229</v>
      </c>
      <c r="F131" s="1">
        <v>408233</v>
      </c>
      <c r="J131" s="1" t="s">
        <v>32</v>
      </c>
    </row>
    <row r="132" spans="1:10" ht="16" x14ac:dyDescent="0.2">
      <c r="A132" s="7" t="s">
        <v>101</v>
      </c>
      <c r="B132" s="1">
        <v>201561</v>
      </c>
      <c r="C132" s="1">
        <v>11495</v>
      </c>
      <c r="D132" s="1">
        <v>41464</v>
      </c>
      <c r="E132" s="1">
        <v>91157</v>
      </c>
      <c r="F132" s="1">
        <v>57445</v>
      </c>
      <c r="J132" s="1" t="s">
        <v>32</v>
      </c>
    </row>
    <row r="133" spans="1:10" ht="16" x14ac:dyDescent="0.2">
      <c r="A133" s="7" t="s">
        <v>102</v>
      </c>
      <c r="B133" s="1">
        <v>36582</v>
      </c>
      <c r="C133" s="1" t="s">
        <v>32</v>
      </c>
      <c r="D133" s="1">
        <v>14672</v>
      </c>
      <c r="E133" s="1">
        <v>10165</v>
      </c>
      <c r="F133" s="1">
        <v>11745</v>
      </c>
      <c r="J133" s="1" t="s">
        <v>32</v>
      </c>
    </row>
    <row r="134" spans="1:10" ht="16" x14ac:dyDescent="0.2">
      <c r="A134" s="7" t="s">
        <v>103</v>
      </c>
      <c r="B134" s="1">
        <v>6850</v>
      </c>
      <c r="C134" s="1">
        <v>2026</v>
      </c>
      <c r="D134" s="1" t="s">
        <v>32</v>
      </c>
      <c r="E134" s="1" t="s">
        <v>32</v>
      </c>
      <c r="F134" s="1">
        <v>4824</v>
      </c>
      <c r="J134" s="1" t="s">
        <v>32</v>
      </c>
    </row>
    <row r="135" spans="1:10" ht="16" x14ac:dyDescent="0.2">
      <c r="A135" s="7" t="s">
        <v>45</v>
      </c>
      <c r="B135" s="1">
        <v>604163</v>
      </c>
      <c r="C135" s="1">
        <v>113837</v>
      </c>
      <c r="D135" s="1">
        <v>149806</v>
      </c>
      <c r="E135" s="1">
        <v>137011</v>
      </c>
      <c r="F135" s="1">
        <v>31394</v>
      </c>
      <c r="J135" s="1">
        <v>172115</v>
      </c>
    </row>
    <row r="136" spans="1:10" ht="16" x14ac:dyDescent="0.2">
      <c r="A136" s="6" t="s">
        <v>31</v>
      </c>
    </row>
    <row r="137" spans="1:10" ht="16" x14ac:dyDescent="0.2">
      <c r="A137" s="7" t="s">
        <v>100</v>
      </c>
      <c r="B137" s="1">
        <v>3524455</v>
      </c>
      <c r="C137" s="1">
        <v>1397113</v>
      </c>
      <c r="D137" s="1">
        <v>974002</v>
      </c>
      <c r="E137" s="1">
        <v>745960</v>
      </c>
      <c r="F137" s="1">
        <v>407381</v>
      </c>
      <c r="J137" s="1" t="s">
        <v>32</v>
      </c>
    </row>
    <row r="138" spans="1:10" ht="16" x14ac:dyDescent="0.2">
      <c r="A138" s="7" t="s">
        <v>101</v>
      </c>
      <c r="B138" s="1">
        <v>340726</v>
      </c>
      <c r="C138" s="1">
        <v>63051</v>
      </c>
      <c r="D138" s="1">
        <v>102292</v>
      </c>
      <c r="E138" s="1">
        <v>125041</v>
      </c>
      <c r="F138" s="1">
        <v>50343</v>
      </c>
      <c r="J138" s="1" t="s">
        <v>32</v>
      </c>
    </row>
    <row r="139" spans="1:10" ht="16" x14ac:dyDescent="0.2">
      <c r="A139" s="7" t="s">
        <v>102</v>
      </c>
      <c r="B139" s="1">
        <v>25976</v>
      </c>
      <c r="C139" s="1" t="s">
        <v>32</v>
      </c>
      <c r="D139" s="1" t="s">
        <v>32</v>
      </c>
      <c r="E139" s="1">
        <v>16860</v>
      </c>
      <c r="F139" s="1">
        <v>9116</v>
      </c>
      <c r="J139" s="1" t="s">
        <v>32</v>
      </c>
    </row>
    <row r="140" spans="1:10" ht="16" x14ac:dyDescent="0.2">
      <c r="A140" s="7" t="s">
        <v>103</v>
      </c>
      <c r="B140" s="1">
        <v>4824</v>
      </c>
      <c r="C140" s="1" t="s">
        <v>32</v>
      </c>
      <c r="D140" s="1" t="s">
        <v>32</v>
      </c>
      <c r="E140" s="1" t="s">
        <v>32</v>
      </c>
      <c r="F140" s="1">
        <v>4824</v>
      </c>
      <c r="J140" s="1" t="s">
        <v>32</v>
      </c>
    </row>
    <row r="141" spans="1:10" ht="16" x14ac:dyDescent="0.2">
      <c r="A141" s="7" t="s">
        <v>45</v>
      </c>
      <c r="B141" s="1">
        <v>616391</v>
      </c>
      <c r="C141" s="1">
        <v>115791</v>
      </c>
      <c r="D141" s="1">
        <v>149806</v>
      </c>
      <c r="E141" s="1">
        <v>136701</v>
      </c>
      <c r="F141" s="1">
        <v>41978</v>
      </c>
      <c r="J141" s="1">
        <v>172115</v>
      </c>
    </row>
    <row r="142" spans="1:10" s="2" customFormat="1" x14ac:dyDescent="0.2">
      <c r="A142" s="2" t="s">
        <v>104</v>
      </c>
    </row>
    <row r="143" spans="1:10" s="2" customFormat="1" x14ac:dyDescent="0.2">
      <c r="A143" s="2" t="s">
        <v>105</v>
      </c>
    </row>
    <row r="144" spans="1:10" s="2" customFormat="1" x14ac:dyDescent="0.2"/>
    <row r="145" s="2" customFormat="1" x14ac:dyDescent="0.2"/>
    <row r="146" s="2" customFormat="1" x14ac:dyDescent="0.2"/>
    <row r="147" s="2" customFormat="1" x14ac:dyDescent="0.2"/>
    <row r="148" s="2" customFormat="1" x14ac:dyDescent="0.2"/>
    <row r="149" s="2" customFormat="1" x14ac:dyDescent="0.2"/>
    <row r="150" s="2" customFormat="1" x14ac:dyDescent="0.2"/>
    <row r="151" s="2" customFormat="1" x14ac:dyDescent="0.2"/>
    <row r="152" s="2" customFormat="1" x14ac:dyDescent="0.2"/>
    <row r="153" s="2" customFormat="1" x14ac:dyDescent="0.2"/>
    <row r="154" s="2" customFormat="1" x14ac:dyDescent="0.2"/>
    <row r="155" s="2" customFormat="1" x14ac:dyDescent="0.2"/>
    <row r="156" s="2" customFormat="1" x14ac:dyDescent="0.2"/>
    <row r="157" s="2" customFormat="1" x14ac:dyDescent="0.2"/>
    <row r="158" s="2" customFormat="1" x14ac:dyDescent="0.2"/>
    <row r="159" s="2" customFormat="1" x14ac:dyDescent="0.2"/>
    <row r="160" s="2" customFormat="1" x14ac:dyDescent="0.2"/>
    <row r="161" s="2" customFormat="1" x14ac:dyDescent="0.2"/>
    <row r="162" s="2" customFormat="1" x14ac:dyDescent="0.2"/>
    <row r="163" s="2" customFormat="1" x14ac:dyDescent="0.2"/>
    <row r="164" s="2" customFormat="1" x14ac:dyDescent="0.2"/>
    <row r="165" s="2" customFormat="1" x14ac:dyDescent="0.2"/>
    <row r="166" s="2" customFormat="1" x14ac:dyDescent="0.2"/>
    <row r="167" s="2" customFormat="1" x14ac:dyDescent="0.2"/>
    <row r="168" s="2" customFormat="1" x14ac:dyDescent="0.2"/>
    <row r="169" s="2" customFormat="1" x14ac:dyDescent="0.2"/>
    <row r="170" s="2" customFormat="1" x14ac:dyDescent="0.2"/>
    <row r="171" s="2" customFormat="1" x14ac:dyDescent="0.2"/>
    <row r="172" s="2" customFormat="1" x14ac:dyDescent="0.2"/>
    <row r="173" s="2" customFormat="1" x14ac:dyDescent="0.2"/>
    <row r="174" s="2" customFormat="1" x14ac:dyDescent="0.2"/>
    <row r="175" s="2" customFormat="1" x14ac:dyDescent="0.2"/>
    <row r="176" s="2" customFormat="1" x14ac:dyDescent="0.2"/>
    <row r="177" s="2" customFormat="1" x14ac:dyDescent="0.2"/>
    <row r="178" s="2" customFormat="1" x14ac:dyDescent="0.2"/>
    <row r="179" s="2" customFormat="1" x14ac:dyDescent="0.2"/>
    <row r="180" s="2" customFormat="1" x14ac:dyDescent="0.2"/>
    <row r="181" s="2" customFormat="1" x14ac:dyDescent="0.2"/>
    <row r="182" s="2" customFormat="1" x14ac:dyDescent="0.2"/>
    <row r="183" s="2" customFormat="1" x14ac:dyDescent="0.2"/>
    <row r="184" s="2" customFormat="1" x14ac:dyDescent="0.2"/>
    <row r="185" s="2" customFormat="1" x14ac:dyDescent="0.2"/>
    <row r="186" s="2" customFormat="1" x14ac:dyDescent="0.2"/>
    <row r="187" s="2" customFormat="1" x14ac:dyDescent="0.2"/>
    <row r="188" s="2" customFormat="1" x14ac:dyDescent="0.2"/>
    <row r="189" s="2" customFormat="1" x14ac:dyDescent="0.2"/>
    <row r="190" s="2" customFormat="1" x14ac:dyDescent="0.2"/>
    <row r="191" s="2" customFormat="1" x14ac:dyDescent="0.2"/>
  </sheetData>
  <mergeCells count="3">
    <mergeCell ref="C5:J5"/>
    <mergeCell ref="B5:B6"/>
    <mergeCell ref="A5:A6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/>
  <dimension ref="A1:T191"/>
  <sheetViews>
    <sheetView workbookViewId="0">
      <pane ySplit="8" topLeftCell="A9" activePane="bottomLeft" state="frozen"/>
      <selection pane="bottomLeft"/>
    </sheetView>
  </sheetViews>
  <sheetFormatPr baseColWidth="10" defaultColWidth="8.83203125" defaultRowHeight="15" x14ac:dyDescent="0.2"/>
  <cols>
    <col min="1" max="1" width="45.6640625" style="1" customWidth="1"/>
    <col min="2" max="10" width="20.6640625" style="1" customWidth="1"/>
    <col min="11" max="20" width="9.1640625" style="2"/>
  </cols>
  <sheetData>
    <row r="1" spans="1:10" s="2" customFormat="1" ht="16" x14ac:dyDescent="0.2">
      <c r="A1" s="3" t="s">
        <v>112</v>
      </c>
    </row>
    <row r="2" spans="1:10" s="2" customFormat="1" x14ac:dyDescent="0.2">
      <c r="A2" s="2" t="s">
        <v>1</v>
      </c>
    </row>
    <row r="3" spans="1:10" s="2" customFormat="1" x14ac:dyDescent="0.2">
      <c r="A3" s="2" t="s">
        <v>2</v>
      </c>
    </row>
    <row r="4" spans="1:10" s="2" customFormat="1" x14ac:dyDescent="0.2">
      <c r="A4" s="2" t="s">
        <v>3</v>
      </c>
    </row>
    <row r="5" spans="1:10" x14ac:dyDescent="0.2">
      <c r="A5" s="9" t="s">
        <v>33</v>
      </c>
      <c r="B5" s="9" t="s">
        <v>4</v>
      </c>
      <c r="C5" s="9" t="s">
        <v>5</v>
      </c>
      <c r="D5" s="9" t="s">
        <v>5</v>
      </c>
      <c r="E5" s="9" t="s">
        <v>5</v>
      </c>
      <c r="F5" s="9" t="s">
        <v>5</v>
      </c>
      <c r="G5" s="9"/>
      <c r="H5" s="9"/>
      <c r="I5" s="9"/>
      <c r="J5" s="9" t="s">
        <v>5</v>
      </c>
    </row>
    <row r="6" spans="1:10" ht="32" x14ac:dyDescent="0.2">
      <c r="A6" s="9"/>
      <c r="B6" s="9"/>
      <c r="C6" s="4" t="s">
        <v>6</v>
      </c>
      <c r="D6" s="4" t="s">
        <v>7</v>
      </c>
      <c r="E6" s="4" t="s">
        <v>8</v>
      </c>
      <c r="F6" s="4" t="s">
        <v>9</v>
      </c>
      <c r="G6" s="4" t="s">
        <v>172</v>
      </c>
      <c r="H6" s="4" t="s">
        <v>173</v>
      </c>
      <c r="I6" s="4" t="s">
        <v>174</v>
      </c>
      <c r="J6" s="4" t="s">
        <v>10</v>
      </c>
    </row>
    <row r="7" spans="1:10" ht="0" hidden="1" customHeight="1" x14ac:dyDescent="0.2"/>
    <row r="8" spans="1:10" x14ac:dyDescent="0.2">
      <c r="A8" s="5" t="s">
        <v>4</v>
      </c>
      <c r="B8" s="1">
        <v>2788488</v>
      </c>
      <c r="C8" s="1">
        <v>729375</v>
      </c>
      <c r="D8" s="1">
        <v>730218</v>
      </c>
      <c r="E8" s="1">
        <v>677590</v>
      </c>
      <c r="F8" s="1">
        <v>435184</v>
      </c>
      <c r="G8" s="1">
        <f>SUM(C8:F8)</f>
        <v>2572367</v>
      </c>
      <c r="H8" s="1">
        <f>SUM(E8:F8)</f>
        <v>1112774</v>
      </c>
      <c r="I8" s="8">
        <f>H8/G8</f>
        <v>0.43258757401257286</v>
      </c>
      <c r="J8" s="1">
        <v>216121</v>
      </c>
    </row>
    <row r="9" spans="1:10" ht="16" x14ac:dyDescent="0.2">
      <c r="A9" s="6" t="s">
        <v>11</v>
      </c>
    </row>
    <row r="10" spans="1:10" ht="16" x14ac:dyDescent="0.2">
      <c r="A10" s="7" t="s">
        <v>34</v>
      </c>
      <c r="B10" s="1">
        <v>300546</v>
      </c>
      <c r="C10" s="1">
        <v>72570</v>
      </c>
      <c r="D10" s="1">
        <v>100146</v>
      </c>
      <c r="E10" s="1">
        <v>82430</v>
      </c>
      <c r="F10" s="1">
        <v>23989</v>
      </c>
      <c r="J10" s="1">
        <v>21411</v>
      </c>
    </row>
    <row r="11" spans="1:10" ht="16" x14ac:dyDescent="0.2">
      <c r="A11" s="7" t="s">
        <v>35</v>
      </c>
      <c r="B11" s="1">
        <v>605256</v>
      </c>
      <c r="C11" s="1">
        <v>133885</v>
      </c>
      <c r="D11" s="1">
        <v>156135</v>
      </c>
      <c r="E11" s="1">
        <v>164792</v>
      </c>
      <c r="F11" s="1">
        <v>105596</v>
      </c>
      <c r="J11" s="1">
        <v>44849</v>
      </c>
    </row>
    <row r="12" spans="1:10" ht="16" x14ac:dyDescent="0.2">
      <c r="A12" s="7" t="s">
        <v>36</v>
      </c>
      <c r="B12" s="1">
        <v>683975</v>
      </c>
      <c r="C12" s="1">
        <v>179974</v>
      </c>
      <c r="D12" s="1">
        <v>136129</v>
      </c>
      <c r="E12" s="1">
        <v>137620</v>
      </c>
      <c r="F12" s="1">
        <v>133685</v>
      </c>
      <c r="J12" s="1">
        <v>96566</v>
      </c>
    </row>
    <row r="13" spans="1:10" ht="16" x14ac:dyDescent="0.2">
      <c r="A13" s="7" t="s">
        <v>37</v>
      </c>
      <c r="B13" s="1">
        <v>613470</v>
      </c>
      <c r="C13" s="1">
        <v>119388</v>
      </c>
      <c r="D13" s="1">
        <v>180087</v>
      </c>
      <c r="E13" s="1">
        <v>173991</v>
      </c>
      <c r="F13" s="1">
        <v>126715</v>
      </c>
      <c r="J13" s="1">
        <v>13289</v>
      </c>
    </row>
    <row r="14" spans="1:10" ht="16" x14ac:dyDescent="0.2">
      <c r="A14" s="7" t="s">
        <v>38</v>
      </c>
      <c r="B14" s="1">
        <v>585242</v>
      </c>
      <c r="C14" s="1">
        <v>223558</v>
      </c>
      <c r="D14" s="1">
        <v>157720</v>
      </c>
      <c r="E14" s="1">
        <v>118757</v>
      </c>
      <c r="F14" s="1">
        <v>45201</v>
      </c>
      <c r="J14" s="1">
        <v>40006</v>
      </c>
    </row>
    <row r="15" spans="1:10" ht="16" x14ac:dyDescent="0.2">
      <c r="A15" s="6" t="s">
        <v>12</v>
      </c>
    </row>
    <row r="16" spans="1:10" ht="16" x14ac:dyDescent="0.2">
      <c r="A16" s="7" t="s">
        <v>39</v>
      </c>
      <c r="B16" s="1">
        <v>1350094</v>
      </c>
      <c r="C16" s="1">
        <v>335547</v>
      </c>
      <c r="D16" s="1">
        <v>353069</v>
      </c>
      <c r="E16" s="1">
        <v>346941</v>
      </c>
      <c r="F16" s="1">
        <v>231734</v>
      </c>
      <c r="J16" s="1">
        <v>82804</v>
      </c>
    </row>
    <row r="17" spans="1:10" ht="16" x14ac:dyDescent="0.2">
      <c r="A17" s="7" t="s">
        <v>40</v>
      </c>
      <c r="B17" s="1">
        <v>1438394</v>
      </c>
      <c r="C17" s="1">
        <v>393829</v>
      </c>
      <c r="D17" s="1">
        <v>377149</v>
      </c>
      <c r="E17" s="1">
        <v>330649</v>
      </c>
      <c r="F17" s="1">
        <v>203450</v>
      </c>
      <c r="J17" s="1">
        <v>133318</v>
      </c>
    </row>
    <row r="18" spans="1:10" ht="16" x14ac:dyDescent="0.2">
      <c r="A18" s="6" t="s">
        <v>13</v>
      </c>
    </row>
    <row r="19" spans="1:10" ht="16" x14ac:dyDescent="0.2">
      <c r="A19" s="7" t="s">
        <v>41</v>
      </c>
      <c r="B19" s="1">
        <v>1299883</v>
      </c>
      <c r="C19" s="1">
        <v>320601</v>
      </c>
      <c r="D19" s="1">
        <v>348163</v>
      </c>
      <c r="E19" s="1">
        <v>334993</v>
      </c>
      <c r="F19" s="1">
        <v>213322</v>
      </c>
      <c r="J19" s="1">
        <v>82804</v>
      </c>
    </row>
    <row r="20" spans="1:10" ht="16" x14ac:dyDescent="0.2">
      <c r="A20" s="7" t="s">
        <v>42</v>
      </c>
      <c r="B20" s="1">
        <v>1402122</v>
      </c>
      <c r="C20" s="1">
        <v>388782</v>
      </c>
      <c r="D20" s="1">
        <v>372057</v>
      </c>
      <c r="E20" s="1">
        <v>324597</v>
      </c>
      <c r="F20" s="1">
        <v>201813</v>
      </c>
      <c r="J20" s="1">
        <v>114873</v>
      </c>
    </row>
    <row r="21" spans="1:10" ht="16" x14ac:dyDescent="0.2">
      <c r="A21" s="7" t="s">
        <v>43</v>
      </c>
      <c r="B21" s="1">
        <v>27016</v>
      </c>
      <c r="C21" s="1">
        <v>14253</v>
      </c>
      <c r="D21" s="1">
        <v>9997</v>
      </c>
      <c r="E21" s="1">
        <v>932</v>
      </c>
      <c r="F21" s="1" t="s">
        <v>32</v>
      </c>
      <c r="J21" s="1">
        <v>1833</v>
      </c>
    </row>
    <row r="22" spans="1:10" ht="16" x14ac:dyDescent="0.2">
      <c r="A22" s="7" t="s">
        <v>44</v>
      </c>
      <c r="B22" s="1">
        <v>35676</v>
      </c>
      <c r="C22" s="1">
        <v>4312</v>
      </c>
      <c r="D22" s="1" t="s">
        <v>32</v>
      </c>
      <c r="E22" s="1">
        <v>11315</v>
      </c>
      <c r="F22" s="1">
        <v>20049</v>
      </c>
      <c r="J22" s="1" t="s">
        <v>32</v>
      </c>
    </row>
    <row r="23" spans="1:10" ht="16" x14ac:dyDescent="0.2">
      <c r="A23" s="7" t="s">
        <v>45</v>
      </c>
      <c r="B23" s="1">
        <v>23791</v>
      </c>
      <c r="C23" s="1">
        <v>1428</v>
      </c>
      <c r="D23" s="1" t="s">
        <v>32</v>
      </c>
      <c r="E23" s="1">
        <v>5752</v>
      </c>
      <c r="F23" s="1" t="s">
        <v>32</v>
      </c>
      <c r="J23" s="1">
        <v>16611</v>
      </c>
    </row>
    <row r="24" spans="1:10" ht="16" x14ac:dyDescent="0.2">
      <c r="A24" s="6" t="s">
        <v>14</v>
      </c>
    </row>
    <row r="25" spans="1:10" ht="16" x14ac:dyDescent="0.2">
      <c r="A25" s="7" t="s">
        <v>46</v>
      </c>
      <c r="B25" s="1">
        <v>133469</v>
      </c>
      <c r="C25" s="1">
        <v>61128</v>
      </c>
      <c r="D25" s="1">
        <v>53515</v>
      </c>
      <c r="E25" s="1">
        <v>17584</v>
      </c>
      <c r="F25" s="1">
        <v>1242</v>
      </c>
      <c r="J25" s="1" t="s">
        <v>32</v>
      </c>
    </row>
    <row r="26" spans="1:10" ht="16" x14ac:dyDescent="0.2">
      <c r="A26" s="7" t="s">
        <v>47</v>
      </c>
      <c r="B26" s="1">
        <v>2361485</v>
      </c>
      <c r="C26" s="1">
        <v>603622</v>
      </c>
      <c r="D26" s="1">
        <v>614825</v>
      </c>
      <c r="E26" s="1">
        <v>564315</v>
      </c>
      <c r="F26" s="1">
        <v>379638</v>
      </c>
      <c r="J26" s="1">
        <v>199085</v>
      </c>
    </row>
    <row r="27" spans="1:10" ht="16" x14ac:dyDescent="0.2">
      <c r="A27" s="7" t="s">
        <v>48</v>
      </c>
      <c r="B27" s="1">
        <v>139734</v>
      </c>
      <c r="C27" s="1">
        <v>47979</v>
      </c>
      <c r="D27" s="1">
        <v>36451</v>
      </c>
      <c r="E27" s="1">
        <v>37381</v>
      </c>
      <c r="F27" s="1">
        <v>16420</v>
      </c>
      <c r="J27" s="1">
        <v>1504</v>
      </c>
    </row>
    <row r="28" spans="1:10" ht="16" x14ac:dyDescent="0.2">
      <c r="A28" s="7" t="s">
        <v>49</v>
      </c>
      <c r="B28" s="1">
        <v>79492</v>
      </c>
      <c r="C28" s="1">
        <v>8067</v>
      </c>
      <c r="D28" s="1">
        <v>8568</v>
      </c>
      <c r="E28" s="1">
        <v>32872</v>
      </c>
      <c r="F28" s="1">
        <v>24026</v>
      </c>
      <c r="J28" s="1">
        <v>5960</v>
      </c>
    </row>
    <row r="29" spans="1:10" ht="16" x14ac:dyDescent="0.2">
      <c r="A29" s="7" t="s">
        <v>50</v>
      </c>
      <c r="B29" s="1">
        <v>40326</v>
      </c>
      <c r="C29" s="1">
        <v>8580</v>
      </c>
      <c r="D29" s="1">
        <v>12427</v>
      </c>
      <c r="E29" s="1">
        <v>9498</v>
      </c>
      <c r="F29" s="1">
        <v>9822</v>
      </c>
      <c r="J29" s="1" t="s">
        <v>32</v>
      </c>
    </row>
    <row r="30" spans="1:10" ht="16" x14ac:dyDescent="0.2">
      <c r="A30" s="7" t="s">
        <v>45</v>
      </c>
      <c r="B30" s="1">
        <v>33981</v>
      </c>
      <c r="C30" s="1" t="s">
        <v>32</v>
      </c>
      <c r="D30" s="1">
        <v>4433</v>
      </c>
      <c r="E30" s="1">
        <v>15941</v>
      </c>
      <c r="F30" s="1">
        <v>4036</v>
      </c>
      <c r="J30" s="1">
        <v>9572</v>
      </c>
    </row>
    <row r="31" spans="1:10" ht="16" x14ac:dyDescent="0.2">
      <c r="A31" s="6" t="s">
        <v>15</v>
      </c>
    </row>
    <row r="32" spans="1:10" ht="16" x14ac:dyDescent="0.2">
      <c r="A32" s="7" t="s">
        <v>51</v>
      </c>
      <c r="B32" s="1">
        <v>276799</v>
      </c>
      <c r="C32" s="1">
        <v>109107</v>
      </c>
      <c r="D32" s="1">
        <v>90796</v>
      </c>
      <c r="E32" s="1">
        <v>55897</v>
      </c>
      <c r="F32" s="1">
        <v>17663</v>
      </c>
      <c r="J32" s="1">
        <v>3337</v>
      </c>
    </row>
    <row r="33" spans="1:10" ht="16" x14ac:dyDescent="0.2">
      <c r="A33" s="7" t="s">
        <v>52</v>
      </c>
      <c r="B33" s="1">
        <v>2339807</v>
      </c>
      <c r="C33" s="1">
        <v>600534</v>
      </c>
      <c r="D33" s="1">
        <v>613994</v>
      </c>
      <c r="E33" s="1">
        <v>553595</v>
      </c>
      <c r="F33" s="1">
        <v>379638</v>
      </c>
      <c r="J33" s="1">
        <v>192046</v>
      </c>
    </row>
    <row r="34" spans="1:10" ht="16" x14ac:dyDescent="0.2">
      <c r="A34" s="7" t="s">
        <v>53</v>
      </c>
      <c r="B34" s="1">
        <v>123681</v>
      </c>
      <c r="C34" s="1">
        <v>18307</v>
      </c>
      <c r="D34" s="1">
        <v>20994</v>
      </c>
      <c r="E34" s="1">
        <v>46406</v>
      </c>
      <c r="F34" s="1">
        <v>33848</v>
      </c>
      <c r="J34" s="1">
        <v>4126</v>
      </c>
    </row>
    <row r="35" spans="1:10" ht="16" x14ac:dyDescent="0.2">
      <c r="A35" s="7" t="s">
        <v>45</v>
      </c>
      <c r="B35" s="1">
        <v>48200</v>
      </c>
      <c r="C35" s="1">
        <v>1428</v>
      </c>
      <c r="D35" s="1">
        <v>4433</v>
      </c>
      <c r="E35" s="1">
        <v>21692</v>
      </c>
      <c r="F35" s="1">
        <v>4036</v>
      </c>
      <c r="J35" s="1">
        <v>16611</v>
      </c>
    </row>
    <row r="36" spans="1:10" ht="16" x14ac:dyDescent="0.2">
      <c r="A36" s="6" t="s">
        <v>16</v>
      </c>
    </row>
    <row r="37" spans="1:10" ht="16" x14ac:dyDescent="0.2">
      <c r="A37" s="7" t="s">
        <v>54</v>
      </c>
      <c r="B37" s="1">
        <v>444745</v>
      </c>
      <c r="C37" s="1">
        <v>55770</v>
      </c>
      <c r="D37" s="1">
        <v>112866</v>
      </c>
      <c r="E37" s="1">
        <v>133603</v>
      </c>
      <c r="F37" s="1">
        <v>117789</v>
      </c>
      <c r="G37" s="1">
        <f>SUM(C37:F37)</f>
        <v>420028</v>
      </c>
      <c r="H37" s="1">
        <f>SUM(E37:F37)</f>
        <v>251392</v>
      </c>
      <c r="I37" s="8">
        <f>H37/G37</f>
        <v>0.59851248012037295</v>
      </c>
      <c r="J37" s="1">
        <v>24717</v>
      </c>
    </row>
    <row r="38" spans="1:10" ht="16" x14ac:dyDescent="0.2">
      <c r="A38" s="7" t="s">
        <v>55</v>
      </c>
      <c r="B38" s="1">
        <v>1875281</v>
      </c>
      <c r="C38" s="1">
        <v>578201</v>
      </c>
      <c r="D38" s="1">
        <v>533532</v>
      </c>
      <c r="E38" s="1">
        <v>397388</v>
      </c>
      <c r="F38" s="1">
        <v>231661</v>
      </c>
      <c r="G38" s="1">
        <f t="shared" ref="G38:G41" si="0">SUM(C38:F38)</f>
        <v>1740782</v>
      </c>
      <c r="H38" s="1">
        <f t="shared" ref="H38:H41" si="1">SUM(E38:F38)</f>
        <v>629049</v>
      </c>
      <c r="I38" s="8">
        <f t="shared" ref="I38:I41" si="2">H38/G38</f>
        <v>0.36136000946700964</v>
      </c>
      <c r="J38" s="1">
        <v>134499</v>
      </c>
    </row>
    <row r="39" spans="1:10" ht="16" x14ac:dyDescent="0.2">
      <c r="A39" s="7" t="s">
        <v>56</v>
      </c>
      <c r="B39" s="1">
        <v>242445</v>
      </c>
      <c r="C39" s="1">
        <v>37962</v>
      </c>
      <c r="D39" s="1">
        <v>28351</v>
      </c>
      <c r="E39" s="1">
        <v>77754</v>
      </c>
      <c r="F39" s="1">
        <v>56022</v>
      </c>
      <c r="G39" s="1">
        <f t="shared" si="0"/>
        <v>200089</v>
      </c>
      <c r="H39" s="1">
        <f t="shared" si="1"/>
        <v>133776</v>
      </c>
      <c r="I39" s="8">
        <f t="shared" si="2"/>
        <v>0.66858248079604576</v>
      </c>
      <c r="J39" s="1">
        <v>42357</v>
      </c>
    </row>
    <row r="40" spans="1:10" ht="16" x14ac:dyDescent="0.2">
      <c r="A40" s="7" t="s">
        <v>57</v>
      </c>
      <c r="B40" s="1">
        <v>111428</v>
      </c>
      <c r="C40" s="1">
        <v>36380</v>
      </c>
      <c r="D40" s="1">
        <v>34050</v>
      </c>
      <c r="E40" s="1">
        <v>23110</v>
      </c>
      <c r="F40" s="1">
        <v>16921</v>
      </c>
      <c r="G40" s="1">
        <f t="shared" si="0"/>
        <v>110461</v>
      </c>
      <c r="H40" s="1">
        <f t="shared" si="1"/>
        <v>40031</v>
      </c>
      <c r="I40" s="8">
        <f t="shared" si="2"/>
        <v>0.36239939888286365</v>
      </c>
      <c r="J40" s="1">
        <v>967</v>
      </c>
    </row>
    <row r="41" spans="1:10" ht="16" x14ac:dyDescent="0.2">
      <c r="A41" s="7" t="s">
        <v>58</v>
      </c>
      <c r="B41" s="1">
        <v>114588</v>
      </c>
      <c r="C41" s="1">
        <v>21062</v>
      </c>
      <c r="D41" s="1">
        <v>21419</v>
      </c>
      <c r="E41" s="1">
        <v>45736</v>
      </c>
      <c r="F41" s="1">
        <v>12791</v>
      </c>
      <c r="G41" s="1">
        <f t="shared" si="0"/>
        <v>101008</v>
      </c>
      <c r="H41" s="1">
        <f t="shared" si="1"/>
        <v>58527</v>
      </c>
      <c r="I41" s="8">
        <f t="shared" si="2"/>
        <v>0.57942935213052427</v>
      </c>
      <c r="J41" s="1">
        <v>13581</v>
      </c>
    </row>
    <row r="42" spans="1:10" ht="16" x14ac:dyDescent="0.2">
      <c r="A42" s="6" t="s">
        <v>17</v>
      </c>
    </row>
    <row r="43" spans="1:10" ht="16" x14ac:dyDescent="0.2">
      <c r="A43" s="7" t="s">
        <v>59</v>
      </c>
      <c r="B43" s="1">
        <v>169733</v>
      </c>
      <c r="C43" s="1">
        <v>8701</v>
      </c>
      <c r="D43" s="1">
        <v>35101</v>
      </c>
      <c r="E43" s="1">
        <v>15236</v>
      </c>
      <c r="F43" s="1">
        <v>67594</v>
      </c>
      <c r="J43" s="1">
        <v>43101</v>
      </c>
    </row>
    <row r="44" spans="1:10" ht="16" x14ac:dyDescent="0.2">
      <c r="A44" s="7" t="s">
        <v>60</v>
      </c>
      <c r="B44" s="1">
        <v>846314</v>
      </c>
      <c r="C44" s="1">
        <v>110677</v>
      </c>
      <c r="D44" s="1">
        <v>192834</v>
      </c>
      <c r="E44" s="1">
        <v>285824</v>
      </c>
      <c r="F44" s="1">
        <v>174334</v>
      </c>
      <c r="J44" s="1">
        <v>82644</v>
      </c>
    </row>
    <row r="45" spans="1:10" ht="16" x14ac:dyDescent="0.2">
      <c r="A45" s="7" t="s">
        <v>61</v>
      </c>
      <c r="B45" s="1">
        <v>725446</v>
      </c>
      <c r="C45" s="1">
        <v>170172</v>
      </c>
      <c r="D45" s="1">
        <v>221521</v>
      </c>
      <c r="E45" s="1">
        <v>169614</v>
      </c>
      <c r="F45" s="1">
        <v>109743</v>
      </c>
      <c r="J45" s="1">
        <v>54397</v>
      </c>
    </row>
    <row r="46" spans="1:10" ht="16" x14ac:dyDescent="0.2">
      <c r="A46" s="7" t="s">
        <v>62</v>
      </c>
      <c r="B46" s="1">
        <v>1046995</v>
      </c>
      <c r="C46" s="1">
        <v>439825</v>
      </c>
      <c r="D46" s="1">
        <v>280762</v>
      </c>
      <c r="E46" s="1">
        <v>206916</v>
      </c>
      <c r="F46" s="1">
        <v>83513</v>
      </c>
      <c r="J46" s="1">
        <v>35979</v>
      </c>
    </row>
    <row r="47" spans="1:10" ht="16" x14ac:dyDescent="0.2">
      <c r="A47" s="6" t="s">
        <v>18</v>
      </c>
    </row>
    <row r="48" spans="1:10" ht="16" x14ac:dyDescent="0.2">
      <c r="A48" s="7" t="s">
        <v>63</v>
      </c>
      <c r="B48" s="1">
        <v>1487427</v>
      </c>
      <c r="C48" s="1">
        <v>441904</v>
      </c>
      <c r="D48" s="1">
        <v>384385</v>
      </c>
      <c r="E48" s="1">
        <v>345181</v>
      </c>
      <c r="F48" s="1">
        <v>211925</v>
      </c>
      <c r="J48" s="1">
        <v>104032</v>
      </c>
    </row>
    <row r="49" spans="1:10" ht="16" x14ac:dyDescent="0.2">
      <c r="A49" s="7" t="s">
        <v>64</v>
      </c>
      <c r="B49" s="1">
        <v>128764</v>
      </c>
      <c r="C49" s="1">
        <v>57023</v>
      </c>
      <c r="D49" s="1">
        <v>39100</v>
      </c>
      <c r="E49" s="1">
        <v>10045</v>
      </c>
      <c r="F49" s="1">
        <v>17999</v>
      </c>
      <c r="J49" s="1">
        <v>4597</v>
      </c>
    </row>
    <row r="50" spans="1:10" ht="16" x14ac:dyDescent="0.2">
      <c r="A50" s="7" t="s">
        <v>65</v>
      </c>
      <c r="B50" s="1">
        <v>356033</v>
      </c>
      <c r="C50" s="1">
        <v>49687</v>
      </c>
      <c r="D50" s="1">
        <v>92369</v>
      </c>
      <c r="E50" s="1">
        <v>129574</v>
      </c>
      <c r="F50" s="1">
        <v>51974</v>
      </c>
      <c r="J50" s="1">
        <v>32430</v>
      </c>
    </row>
    <row r="51" spans="1:10" ht="16" x14ac:dyDescent="0.2">
      <c r="A51" s="7" t="s">
        <v>66</v>
      </c>
      <c r="B51" s="1">
        <v>796980</v>
      </c>
      <c r="C51" s="1">
        <v>180762</v>
      </c>
      <c r="D51" s="1">
        <v>206312</v>
      </c>
      <c r="E51" s="1">
        <v>192790</v>
      </c>
      <c r="F51" s="1">
        <v>153287</v>
      </c>
      <c r="J51" s="1">
        <v>63829</v>
      </c>
    </row>
    <row r="52" spans="1:10" ht="16" x14ac:dyDescent="0.2">
      <c r="A52" s="7" t="s">
        <v>45</v>
      </c>
      <c r="B52" s="1">
        <v>19284</v>
      </c>
      <c r="C52" s="1" t="s">
        <v>32</v>
      </c>
      <c r="D52" s="1">
        <v>8052</v>
      </c>
      <c r="E52" s="1" t="s">
        <v>32</v>
      </c>
      <c r="F52" s="1" t="s">
        <v>32</v>
      </c>
      <c r="J52" s="1">
        <v>11232</v>
      </c>
    </row>
    <row r="53" spans="1:10" ht="16" x14ac:dyDescent="0.2">
      <c r="A53" s="6" t="s">
        <v>19</v>
      </c>
    </row>
    <row r="54" spans="1:10" ht="16" x14ac:dyDescent="0.2">
      <c r="A54" s="7" t="s">
        <v>67</v>
      </c>
      <c r="B54" s="1">
        <v>231927</v>
      </c>
      <c r="C54" s="1">
        <v>63478</v>
      </c>
      <c r="D54" s="1">
        <v>61681</v>
      </c>
      <c r="E54" s="1">
        <v>51232</v>
      </c>
      <c r="F54" s="1">
        <v>36067</v>
      </c>
      <c r="J54" s="1">
        <v>19470</v>
      </c>
    </row>
    <row r="55" spans="1:10" ht="16" x14ac:dyDescent="0.2">
      <c r="A55" s="7" t="s">
        <v>68</v>
      </c>
      <c r="B55" s="1">
        <v>879091</v>
      </c>
      <c r="C55" s="1">
        <v>279470</v>
      </c>
      <c r="D55" s="1">
        <v>229442</v>
      </c>
      <c r="E55" s="1">
        <v>216499</v>
      </c>
      <c r="F55" s="1">
        <v>90520</v>
      </c>
      <c r="J55" s="1">
        <v>63160</v>
      </c>
    </row>
    <row r="56" spans="1:10" ht="16" x14ac:dyDescent="0.2">
      <c r="A56" s="7" t="s">
        <v>69</v>
      </c>
      <c r="B56" s="1">
        <v>578520</v>
      </c>
      <c r="C56" s="1">
        <v>166707</v>
      </c>
      <c r="D56" s="1">
        <v>146304</v>
      </c>
      <c r="E56" s="1">
        <v>160908</v>
      </c>
      <c r="F56" s="1">
        <v>73298</v>
      </c>
      <c r="J56" s="1">
        <v>31303</v>
      </c>
    </row>
    <row r="57" spans="1:10" ht="16" x14ac:dyDescent="0.2">
      <c r="A57" s="7" t="s">
        <v>70</v>
      </c>
      <c r="B57" s="1">
        <v>535577</v>
      </c>
      <c r="C57" s="1">
        <v>142110</v>
      </c>
      <c r="D57" s="1">
        <v>176495</v>
      </c>
      <c r="E57" s="1">
        <v>116884</v>
      </c>
      <c r="F57" s="1">
        <v>57624</v>
      </c>
      <c r="J57" s="1">
        <v>42464</v>
      </c>
    </row>
    <row r="58" spans="1:10" ht="16" x14ac:dyDescent="0.2">
      <c r="A58" s="7" t="s">
        <v>71</v>
      </c>
      <c r="B58" s="1">
        <v>255223</v>
      </c>
      <c r="C58" s="1">
        <v>29810</v>
      </c>
      <c r="D58" s="1">
        <v>49542</v>
      </c>
      <c r="E58" s="1">
        <v>69117</v>
      </c>
      <c r="F58" s="1">
        <v>77207</v>
      </c>
      <c r="J58" s="1">
        <v>29546</v>
      </c>
    </row>
    <row r="59" spans="1:10" ht="16" x14ac:dyDescent="0.2">
      <c r="A59" s="7" t="s">
        <v>72</v>
      </c>
      <c r="B59" s="1">
        <v>174306</v>
      </c>
      <c r="C59" s="1">
        <v>34483</v>
      </c>
      <c r="D59" s="1">
        <v>37130</v>
      </c>
      <c r="E59" s="1">
        <v>54493</v>
      </c>
      <c r="F59" s="1">
        <v>40237</v>
      </c>
      <c r="J59" s="1">
        <v>7962</v>
      </c>
    </row>
    <row r="60" spans="1:10" ht="16" x14ac:dyDescent="0.2">
      <c r="A60" s="7" t="s">
        <v>73</v>
      </c>
      <c r="B60" s="1">
        <v>133845</v>
      </c>
      <c r="C60" s="1">
        <v>13317</v>
      </c>
      <c r="D60" s="1">
        <v>29625</v>
      </c>
      <c r="E60" s="1">
        <v>8456</v>
      </c>
      <c r="F60" s="1">
        <v>60232</v>
      </c>
      <c r="J60" s="1">
        <v>22216</v>
      </c>
    </row>
    <row r="61" spans="1:10" ht="16" x14ac:dyDescent="0.2">
      <c r="A61" s="6" t="s">
        <v>20</v>
      </c>
    </row>
    <row r="62" spans="1:10" ht="16" x14ac:dyDescent="0.2">
      <c r="A62" s="7" t="s">
        <v>74</v>
      </c>
      <c r="B62" s="1">
        <v>992041</v>
      </c>
      <c r="C62" s="1">
        <v>217255</v>
      </c>
      <c r="D62" s="1">
        <v>241415</v>
      </c>
      <c r="E62" s="1">
        <v>222397</v>
      </c>
      <c r="F62" s="1">
        <v>203146</v>
      </c>
      <c r="G62" s="1">
        <f>SUM(C62:F62)</f>
        <v>884213</v>
      </c>
      <c r="H62" s="1">
        <f>SUM(E62:F62)</f>
        <v>425543</v>
      </c>
      <c r="I62" s="8">
        <f>H62/G62</f>
        <v>0.48126752264443068</v>
      </c>
      <c r="J62" s="1">
        <v>107828</v>
      </c>
    </row>
    <row r="63" spans="1:10" ht="16" x14ac:dyDescent="0.2">
      <c r="A63" s="7" t="s">
        <v>75</v>
      </c>
      <c r="B63" s="1">
        <v>1796447</v>
      </c>
      <c r="C63" s="1">
        <v>512120</v>
      </c>
      <c r="D63" s="1">
        <v>488803</v>
      </c>
      <c r="E63" s="1">
        <v>455193</v>
      </c>
      <c r="F63" s="1">
        <v>232038</v>
      </c>
      <c r="G63" s="1">
        <f>SUM(C63:F63)</f>
        <v>1688154</v>
      </c>
      <c r="H63" s="1">
        <f>SUM(E63:F63)</f>
        <v>687231</v>
      </c>
      <c r="I63" s="8">
        <f>H63/G63</f>
        <v>0.40709022991978222</v>
      </c>
      <c r="J63" s="1">
        <v>108293</v>
      </c>
    </row>
    <row r="64" spans="1:10" ht="32" x14ac:dyDescent="0.2">
      <c r="A64" s="6" t="s">
        <v>21</v>
      </c>
    </row>
    <row r="65" spans="1:10" ht="16" x14ac:dyDescent="0.2">
      <c r="A65" s="7" t="s">
        <v>51</v>
      </c>
      <c r="B65" s="1">
        <v>288546</v>
      </c>
      <c r="C65" s="1">
        <v>21017</v>
      </c>
      <c r="D65" s="1">
        <v>45820</v>
      </c>
      <c r="E65" s="1">
        <v>99611</v>
      </c>
      <c r="F65" s="1">
        <v>108862</v>
      </c>
      <c r="J65" s="1">
        <v>13237</v>
      </c>
    </row>
    <row r="66" spans="1:10" ht="16" x14ac:dyDescent="0.2">
      <c r="A66" s="7" t="s">
        <v>52</v>
      </c>
      <c r="B66" s="1">
        <v>2438234</v>
      </c>
      <c r="C66" s="1">
        <v>703572</v>
      </c>
      <c r="D66" s="1">
        <v>677998</v>
      </c>
      <c r="E66" s="1">
        <v>577979</v>
      </c>
      <c r="F66" s="1">
        <v>322359</v>
      </c>
      <c r="J66" s="1">
        <v>156326</v>
      </c>
    </row>
    <row r="67" spans="1:10" ht="16" x14ac:dyDescent="0.2">
      <c r="A67" s="7" t="s">
        <v>45</v>
      </c>
      <c r="B67" s="1">
        <v>61708</v>
      </c>
      <c r="C67" s="1">
        <v>4786</v>
      </c>
      <c r="D67" s="1">
        <v>6400</v>
      </c>
      <c r="E67" s="1" t="s">
        <v>32</v>
      </c>
      <c r="F67" s="1">
        <v>3964</v>
      </c>
      <c r="J67" s="1">
        <v>46559</v>
      </c>
    </row>
    <row r="68" spans="1:10" ht="16" x14ac:dyDescent="0.2">
      <c r="A68" s="6" t="s">
        <v>22</v>
      </c>
    </row>
    <row r="69" spans="1:10" ht="16" x14ac:dyDescent="0.2">
      <c r="A69" s="7" t="s">
        <v>51</v>
      </c>
      <c r="B69" s="1">
        <v>1708989</v>
      </c>
      <c r="C69" s="1">
        <v>434340</v>
      </c>
      <c r="D69" s="1">
        <v>508130</v>
      </c>
      <c r="E69" s="1">
        <v>427641</v>
      </c>
      <c r="F69" s="1">
        <v>258045</v>
      </c>
      <c r="J69" s="1">
        <v>80832</v>
      </c>
    </row>
    <row r="70" spans="1:10" ht="16" x14ac:dyDescent="0.2">
      <c r="A70" s="7" t="s">
        <v>52</v>
      </c>
      <c r="B70" s="1">
        <v>984512</v>
      </c>
      <c r="C70" s="1">
        <v>290249</v>
      </c>
      <c r="D70" s="1">
        <v>217655</v>
      </c>
      <c r="E70" s="1">
        <v>246554</v>
      </c>
      <c r="F70" s="1">
        <v>141324</v>
      </c>
      <c r="J70" s="1">
        <v>88730</v>
      </c>
    </row>
    <row r="71" spans="1:10" ht="16" x14ac:dyDescent="0.2">
      <c r="A71" s="7" t="s">
        <v>45</v>
      </c>
      <c r="B71" s="1">
        <v>94987</v>
      </c>
      <c r="C71" s="1">
        <v>4786</v>
      </c>
      <c r="D71" s="1">
        <v>4433</v>
      </c>
      <c r="E71" s="1">
        <v>3395</v>
      </c>
      <c r="F71" s="1">
        <v>35815</v>
      </c>
      <c r="J71" s="1">
        <v>46559</v>
      </c>
    </row>
    <row r="72" spans="1:10" ht="16" x14ac:dyDescent="0.2">
      <c r="A72" s="6" t="s">
        <v>23</v>
      </c>
    </row>
    <row r="73" spans="1:10" ht="16" x14ac:dyDescent="0.2">
      <c r="A73" s="7" t="s">
        <v>76</v>
      </c>
      <c r="B73" s="1">
        <v>226189</v>
      </c>
      <c r="C73" s="1">
        <v>31471</v>
      </c>
      <c r="D73" s="1">
        <v>53027</v>
      </c>
      <c r="E73" s="1">
        <v>60591</v>
      </c>
      <c r="F73" s="1">
        <v>81101</v>
      </c>
      <c r="G73" s="1">
        <f>SUM(C73:F73)</f>
        <v>226190</v>
      </c>
      <c r="H73" s="1">
        <f>SUM(E73:F73)</f>
        <v>141692</v>
      </c>
      <c r="I73" s="8">
        <f>H73/G73</f>
        <v>0.62642910827180687</v>
      </c>
      <c r="J73" s="1" t="s">
        <v>32</v>
      </c>
    </row>
    <row r="74" spans="1:10" ht="16" x14ac:dyDescent="0.2">
      <c r="A74" s="7" t="s">
        <v>77</v>
      </c>
      <c r="B74" s="1">
        <v>195994</v>
      </c>
      <c r="C74" s="1">
        <v>19326</v>
      </c>
      <c r="D74" s="1">
        <v>40249</v>
      </c>
      <c r="E74" s="1">
        <v>73463</v>
      </c>
      <c r="F74" s="1">
        <v>62956</v>
      </c>
      <c r="G74" s="1">
        <f>SUM(C74:F74)</f>
        <v>195994</v>
      </c>
      <c r="H74" s="1">
        <f>SUM(E74:F74)</f>
        <v>136419</v>
      </c>
      <c r="I74" s="8">
        <f>H74/G74</f>
        <v>0.69603661336571532</v>
      </c>
      <c r="J74" s="1" t="s">
        <v>32</v>
      </c>
    </row>
    <row r="75" spans="1:10" ht="16" x14ac:dyDescent="0.2">
      <c r="A75" s="7" t="s">
        <v>78</v>
      </c>
      <c r="B75" s="1">
        <v>280132</v>
      </c>
      <c r="C75" s="1">
        <v>39694</v>
      </c>
      <c r="D75" s="1">
        <v>79854</v>
      </c>
      <c r="E75" s="1">
        <v>69381</v>
      </c>
      <c r="F75" s="1">
        <v>91204</v>
      </c>
      <c r="J75" s="1" t="s">
        <v>32</v>
      </c>
    </row>
    <row r="76" spans="1:10" ht="16" x14ac:dyDescent="0.2">
      <c r="A76" s="7" t="s">
        <v>79</v>
      </c>
      <c r="B76" s="1">
        <v>286971</v>
      </c>
      <c r="C76" s="1">
        <v>56867</v>
      </c>
      <c r="D76" s="1">
        <v>72652</v>
      </c>
      <c r="E76" s="1">
        <v>122798</v>
      </c>
      <c r="F76" s="1">
        <v>34654</v>
      </c>
      <c r="J76" s="1" t="s">
        <v>32</v>
      </c>
    </row>
    <row r="77" spans="1:10" ht="16" x14ac:dyDescent="0.2">
      <c r="A77" s="7" t="s">
        <v>175</v>
      </c>
      <c r="C77" s="1">
        <f>SUM(C73:C76)</f>
        <v>147358</v>
      </c>
      <c r="D77" s="1">
        <f>SUM(D73:D76)</f>
        <v>245782</v>
      </c>
      <c r="E77" s="1">
        <f>SUM(E73:E76)</f>
        <v>326233</v>
      </c>
      <c r="F77" s="1">
        <f>SUM(F73:F76)</f>
        <v>269915</v>
      </c>
      <c r="G77" s="1">
        <f>SUM(C77:F77)</f>
        <v>989288</v>
      </c>
      <c r="H77" s="1">
        <f>SUM(E77:F77)</f>
        <v>596148</v>
      </c>
      <c r="I77" s="8">
        <f>H77/G77</f>
        <v>0.60260308423836129</v>
      </c>
    </row>
    <row r="78" spans="1:10" x14ac:dyDescent="0.2">
      <c r="A78" s="7"/>
    </row>
    <row r="79" spans="1:10" ht="16" x14ac:dyDescent="0.2">
      <c r="A79" s="7" t="s">
        <v>80</v>
      </c>
      <c r="B79" s="1">
        <v>213202</v>
      </c>
      <c r="C79" s="1">
        <v>59933</v>
      </c>
      <c r="D79" s="1">
        <v>84028</v>
      </c>
      <c r="E79" s="1">
        <v>53956</v>
      </c>
      <c r="F79" s="1">
        <v>15285</v>
      </c>
      <c r="J79" s="1" t="s">
        <v>32</v>
      </c>
    </row>
    <row r="80" spans="1:10" ht="16" x14ac:dyDescent="0.2">
      <c r="A80" s="7" t="s">
        <v>81</v>
      </c>
      <c r="B80" s="1">
        <v>414944</v>
      </c>
      <c r="C80" s="1">
        <v>152839</v>
      </c>
      <c r="D80" s="1">
        <v>130367</v>
      </c>
      <c r="E80" s="1">
        <v>93883</v>
      </c>
      <c r="F80" s="1">
        <v>37855</v>
      </c>
      <c r="J80" s="1" t="s">
        <v>32</v>
      </c>
    </row>
    <row r="81" spans="1:10" ht="16" x14ac:dyDescent="0.2">
      <c r="A81" s="7" t="s">
        <v>82</v>
      </c>
      <c r="B81" s="1">
        <v>250915</v>
      </c>
      <c r="C81" s="1">
        <v>114610</v>
      </c>
      <c r="D81" s="1">
        <v>69577</v>
      </c>
      <c r="E81" s="1">
        <v>52032</v>
      </c>
      <c r="F81" s="1">
        <v>14696</v>
      </c>
      <c r="J81" s="1" t="s">
        <v>32</v>
      </c>
    </row>
    <row r="82" spans="1:10" ht="16" x14ac:dyDescent="0.2">
      <c r="A82" s="7" t="s">
        <v>83</v>
      </c>
      <c r="B82" s="1">
        <v>245222</v>
      </c>
      <c r="C82" s="1">
        <v>134544</v>
      </c>
      <c r="D82" s="1">
        <v>67240</v>
      </c>
      <c r="E82" s="1">
        <v>23861</v>
      </c>
      <c r="F82" s="1">
        <v>19576</v>
      </c>
      <c r="J82" s="1" t="s">
        <v>32</v>
      </c>
    </row>
    <row r="83" spans="1:10" x14ac:dyDescent="0.2">
      <c r="A83" s="7"/>
      <c r="C83" s="1">
        <f>SUM(C79:C82)</f>
        <v>461926</v>
      </c>
      <c r="D83" s="1">
        <f>SUM(D79:D82)</f>
        <v>351212</v>
      </c>
      <c r="E83" s="1">
        <f>SUM(E79:E82)</f>
        <v>223732</v>
      </c>
      <c r="F83" s="1">
        <f>SUM(F79:F82)</f>
        <v>87412</v>
      </c>
      <c r="G83" s="1">
        <f>SUM(C83:F83)</f>
        <v>1124282</v>
      </c>
    </row>
    <row r="84" spans="1:10" ht="16" x14ac:dyDescent="0.2">
      <c r="A84" s="7" t="s">
        <v>176</v>
      </c>
      <c r="G84" s="1">
        <f>G83+G77</f>
        <v>2113570</v>
      </c>
    </row>
    <row r="85" spans="1:10" ht="16" x14ac:dyDescent="0.2">
      <c r="A85" s="7" t="s">
        <v>45</v>
      </c>
      <c r="B85" s="1">
        <v>674918</v>
      </c>
      <c r="C85" s="1">
        <v>120091</v>
      </c>
      <c r="D85" s="1">
        <v>133224</v>
      </c>
      <c r="E85" s="1">
        <v>127624</v>
      </c>
      <c r="F85" s="1">
        <v>77857</v>
      </c>
      <c r="J85" s="1">
        <v>216121</v>
      </c>
    </row>
    <row r="86" spans="1:10" ht="16" x14ac:dyDescent="0.2">
      <c r="A86" s="6" t="s">
        <v>24</v>
      </c>
    </row>
    <row r="87" spans="1:10" ht="32" x14ac:dyDescent="0.2">
      <c r="A87" s="7" t="s">
        <v>84</v>
      </c>
      <c r="B87" s="1">
        <v>1837399</v>
      </c>
      <c r="C87" s="1">
        <v>646957</v>
      </c>
      <c r="D87" s="1">
        <v>525702</v>
      </c>
      <c r="E87" s="1">
        <v>458629</v>
      </c>
      <c r="F87" s="1">
        <v>206112</v>
      </c>
      <c r="J87" s="1" t="s">
        <v>32</v>
      </c>
    </row>
    <row r="88" spans="1:10" ht="16" x14ac:dyDescent="0.2">
      <c r="A88" s="7" t="s">
        <v>85</v>
      </c>
      <c r="B88" s="1">
        <v>1070251</v>
      </c>
      <c r="C88" s="1">
        <v>186701</v>
      </c>
      <c r="D88" s="1">
        <v>312123</v>
      </c>
      <c r="E88" s="1">
        <v>345429</v>
      </c>
      <c r="F88" s="1">
        <v>225998</v>
      </c>
      <c r="J88" s="1" t="s">
        <v>32</v>
      </c>
    </row>
    <row r="89" spans="1:10" ht="32" x14ac:dyDescent="0.2">
      <c r="A89" s="7" t="s">
        <v>86</v>
      </c>
      <c r="B89" s="1">
        <v>875535</v>
      </c>
      <c r="C89" s="1">
        <v>117177</v>
      </c>
      <c r="D89" s="1">
        <v>251707</v>
      </c>
      <c r="E89" s="1">
        <v>290858</v>
      </c>
      <c r="F89" s="1">
        <v>215793</v>
      </c>
      <c r="J89" s="1" t="s">
        <v>32</v>
      </c>
    </row>
    <row r="90" spans="1:10" ht="16" x14ac:dyDescent="0.2">
      <c r="A90" s="7" t="s">
        <v>87</v>
      </c>
      <c r="B90" s="1">
        <v>199044</v>
      </c>
      <c r="C90" s="1">
        <v>3077</v>
      </c>
      <c r="D90" s="1">
        <v>20395</v>
      </c>
      <c r="E90" s="1">
        <v>71352</v>
      </c>
      <c r="F90" s="1">
        <v>104219</v>
      </c>
      <c r="J90" s="1" t="s">
        <v>32</v>
      </c>
    </row>
    <row r="91" spans="1:10" ht="16" x14ac:dyDescent="0.2">
      <c r="A91" s="7" t="s">
        <v>88</v>
      </c>
      <c r="B91" s="1">
        <v>16281</v>
      </c>
      <c r="C91" s="1">
        <v>2304</v>
      </c>
      <c r="D91" s="1">
        <v>8644</v>
      </c>
      <c r="E91" s="1">
        <v>3777</v>
      </c>
      <c r="F91" s="1">
        <v>1556</v>
      </c>
      <c r="J91" s="1" t="s">
        <v>32</v>
      </c>
    </row>
    <row r="92" spans="1:10" ht="32" x14ac:dyDescent="0.2">
      <c r="A92" s="7" t="s">
        <v>89</v>
      </c>
      <c r="B92" s="1">
        <v>131253</v>
      </c>
      <c r="C92" s="1">
        <v>5127</v>
      </c>
      <c r="D92" s="1">
        <v>47663</v>
      </c>
      <c r="E92" s="1">
        <v>47956</v>
      </c>
      <c r="F92" s="1">
        <v>30507</v>
      </c>
      <c r="J92" s="1" t="s">
        <v>32</v>
      </c>
    </row>
    <row r="93" spans="1:10" ht="16" x14ac:dyDescent="0.2">
      <c r="A93" s="7" t="s">
        <v>90</v>
      </c>
      <c r="B93" s="1">
        <v>158483</v>
      </c>
      <c r="C93" s="1">
        <v>7423</v>
      </c>
      <c r="D93" s="1">
        <v>35209</v>
      </c>
      <c r="E93" s="1">
        <v>43938</v>
      </c>
      <c r="F93" s="1">
        <v>71914</v>
      </c>
      <c r="G93" s="1">
        <f>SUM(C93:F93)</f>
        <v>158484</v>
      </c>
      <c r="H93" s="1">
        <f>E93+F93</f>
        <v>115852</v>
      </c>
      <c r="I93" s="8">
        <f>H93/G93</f>
        <v>0.73100123671790207</v>
      </c>
      <c r="J93" s="1" t="s">
        <v>32</v>
      </c>
    </row>
    <row r="94" spans="1:10" ht="32" x14ac:dyDescent="0.2">
      <c r="A94" s="7" t="s">
        <v>91</v>
      </c>
      <c r="B94" s="1">
        <v>73587</v>
      </c>
      <c r="C94" s="1">
        <v>5121</v>
      </c>
      <c r="D94" s="1">
        <v>6627</v>
      </c>
      <c r="E94" s="1">
        <v>39676</v>
      </c>
      <c r="F94" s="1">
        <v>22163</v>
      </c>
      <c r="J94" s="1" t="s">
        <v>32</v>
      </c>
    </row>
    <row r="95" spans="1:10" ht="16" x14ac:dyDescent="0.2">
      <c r="A95" s="7" t="s">
        <v>92</v>
      </c>
      <c r="B95" s="1">
        <v>85781</v>
      </c>
      <c r="C95" s="1">
        <v>11318</v>
      </c>
      <c r="D95" s="1">
        <v>16913</v>
      </c>
      <c r="E95" s="1">
        <v>6397</v>
      </c>
      <c r="F95" s="1">
        <v>51153</v>
      </c>
      <c r="J95" s="1" t="s">
        <v>32</v>
      </c>
    </row>
    <row r="96" spans="1:10" ht="16" x14ac:dyDescent="0.2">
      <c r="A96" s="7" t="s">
        <v>93</v>
      </c>
      <c r="B96" s="1">
        <v>30142</v>
      </c>
      <c r="C96" s="1" t="s">
        <v>32</v>
      </c>
      <c r="D96" s="1">
        <v>2632</v>
      </c>
      <c r="E96" s="1">
        <v>5754</v>
      </c>
      <c r="F96" s="1">
        <v>21756</v>
      </c>
      <c r="J96" s="1" t="s">
        <v>32</v>
      </c>
    </row>
    <row r="97" spans="1:10" ht="16" x14ac:dyDescent="0.2">
      <c r="A97" s="7" t="s">
        <v>94</v>
      </c>
      <c r="B97" s="1">
        <v>115506</v>
      </c>
      <c r="C97" s="1">
        <v>25754</v>
      </c>
      <c r="D97" s="1">
        <v>34013</v>
      </c>
      <c r="E97" s="1">
        <v>26106</v>
      </c>
      <c r="F97" s="1">
        <v>29633</v>
      </c>
      <c r="J97" s="1" t="s">
        <v>32</v>
      </c>
    </row>
    <row r="98" spans="1:10" ht="16" x14ac:dyDescent="0.2">
      <c r="A98" s="7" t="s">
        <v>45</v>
      </c>
      <c r="B98" s="1">
        <v>271771</v>
      </c>
      <c r="C98" s="1">
        <v>22074</v>
      </c>
      <c r="D98" s="1">
        <v>25633</v>
      </c>
      <c r="E98" s="1">
        <v>5507</v>
      </c>
      <c r="F98" s="1">
        <v>2436</v>
      </c>
      <c r="J98" s="1">
        <v>216121</v>
      </c>
    </row>
    <row r="99" spans="1:10" ht="16" x14ac:dyDescent="0.2">
      <c r="A99" s="6" t="s">
        <v>25</v>
      </c>
    </row>
    <row r="100" spans="1:10" ht="16" x14ac:dyDescent="0.2">
      <c r="A100" s="7" t="s">
        <v>95</v>
      </c>
      <c r="B100" s="1">
        <v>2436</v>
      </c>
      <c r="C100" s="1">
        <v>2436</v>
      </c>
      <c r="D100" s="1" t="s">
        <v>32</v>
      </c>
      <c r="E100" s="1" t="s">
        <v>32</v>
      </c>
      <c r="F100" s="1" t="s">
        <v>32</v>
      </c>
      <c r="J100" s="1" t="s">
        <v>32</v>
      </c>
    </row>
    <row r="101" spans="1:10" ht="16" x14ac:dyDescent="0.2">
      <c r="A101" s="7" t="s">
        <v>96</v>
      </c>
      <c r="B101" s="1">
        <v>4311</v>
      </c>
      <c r="C101" s="1">
        <v>2436</v>
      </c>
      <c r="D101" s="1">
        <v>1875</v>
      </c>
      <c r="E101" s="1" t="s">
        <v>32</v>
      </c>
      <c r="F101" s="1" t="s">
        <v>32</v>
      </c>
      <c r="J101" s="1" t="s">
        <v>32</v>
      </c>
    </row>
    <row r="102" spans="1:10" ht="16" x14ac:dyDescent="0.2">
      <c r="A102" s="7" t="s">
        <v>97</v>
      </c>
      <c r="B102" s="1">
        <v>2015</v>
      </c>
      <c r="C102" s="1" t="s">
        <v>32</v>
      </c>
      <c r="D102" s="1">
        <v>2015</v>
      </c>
      <c r="E102" s="1" t="s">
        <v>32</v>
      </c>
      <c r="F102" s="1" t="s">
        <v>32</v>
      </c>
      <c r="J102" s="1" t="s">
        <v>32</v>
      </c>
    </row>
    <row r="103" spans="1:10" ht="16" x14ac:dyDescent="0.2">
      <c r="A103" s="7" t="s">
        <v>98</v>
      </c>
      <c r="B103" s="1">
        <v>4244</v>
      </c>
      <c r="C103" s="1" t="s">
        <v>32</v>
      </c>
      <c r="D103" s="1">
        <v>4244</v>
      </c>
      <c r="E103" s="1" t="s">
        <v>32</v>
      </c>
      <c r="F103" s="1" t="s">
        <v>32</v>
      </c>
      <c r="J103" s="1" t="s">
        <v>32</v>
      </c>
    </row>
    <row r="104" spans="1:10" ht="16" x14ac:dyDescent="0.2">
      <c r="A104" s="7" t="s">
        <v>99</v>
      </c>
      <c r="B104" s="1">
        <v>2763914</v>
      </c>
      <c r="C104" s="1">
        <v>726940</v>
      </c>
      <c r="D104" s="1">
        <v>717651</v>
      </c>
      <c r="E104" s="1">
        <v>677590</v>
      </c>
      <c r="F104" s="1">
        <v>435184</v>
      </c>
      <c r="J104" s="1">
        <v>206549</v>
      </c>
    </row>
    <row r="105" spans="1:10" ht="16" x14ac:dyDescent="0.2">
      <c r="A105" s="7" t="s">
        <v>45</v>
      </c>
      <c r="B105" s="1">
        <v>14005</v>
      </c>
      <c r="C105" s="1" t="s">
        <v>32</v>
      </c>
      <c r="D105" s="1">
        <v>4433</v>
      </c>
      <c r="E105" s="1" t="s">
        <v>32</v>
      </c>
      <c r="F105" s="1" t="s">
        <v>32</v>
      </c>
      <c r="J105" s="1">
        <v>9572</v>
      </c>
    </row>
    <row r="106" spans="1:10" ht="16" x14ac:dyDescent="0.2">
      <c r="A106" s="6" t="s">
        <v>26</v>
      </c>
    </row>
    <row r="107" spans="1:10" ht="16" x14ac:dyDescent="0.2">
      <c r="A107" s="7" t="s">
        <v>100</v>
      </c>
      <c r="B107" s="1">
        <v>1486593</v>
      </c>
      <c r="C107" s="1">
        <v>500014</v>
      </c>
      <c r="D107" s="1">
        <v>450759</v>
      </c>
      <c r="E107" s="1">
        <v>338928</v>
      </c>
      <c r="F107" s="1">
        <v>192989</v>
      </c>
      <c r="J107" s="1">
        <v>3903</v>
      </c>
    </row>
    <row r="108" spans="1:10" ht="16" x14ac:dyDescent="0.2">
      <c r="A108" s="7" t="s">
        <v>101</v>
      </c>
      <c r="B108" s="1">
        <v>795666</v>
      </c>
      <c r="C108" s="1">
        <v>155868</v>
      </c>
      <c r="D108" s="1">
        <v>201611</v>
      </c>
      <c r="E108" s="1">
        <v>267166</v>
      </c>
      <c r="F108" s="1">
        <v>171020</v>
      </c>
      <c r="J108" s="1" t="s">
        <v>32</v>
      </c>
    </row>
    <row r="109" spans="1:10" ht="16" x14ac:dyDescent="0.2">
      <c r="A109" s="7" t="s">
        <v>102</v>
      </c>
      <c r="B109" s="1">
        <v>31448</v>
      </c>
      <c r="C109" s="1">
        <v>8310</v>
      </c>
      <c r="D109" s="1">
        <v>5168</v>
      </c>
      <c r="E109" s="1">
        <v>9909</v>
      </c>
      <c r="F109" s="1">
        <v>8062</v>
      </c>
      <c r="J109" s="1" t="s">
        <v>32</v>
      </c>
    </row>
    <row r="110" spans="1:10" ht="16" x14ac:dyDescent="0.2">
      <c r="A110" s="7" t="s">
        <v>103</v>
      </c>
      <c r="B110" s="1">
        <v>4433</v>
      </c>
      <c r="C110" s="1">
        <v>4433</v>
      </c>
      <c r="D110" s="1" t="s">
        <v>32</v>
      </c>
      <c r="E110" s="1" t="s">
        <v>32</v>
      </c>
      <c r="F110" s="1" t="s">
        <v>32</v>
      </c>
      <c r="J110" s="1" t="s">
        <v>32</v>
      </c>
    </row>
    <row r="111" spans="1:10" ht="16" x14ac:dyDescent="0.2">
      <c r="A111" s="7" t="s">
        <v>45</v>
      </c>
      <c r="B111" s="1">
        <v>470348</v>
      </c>
      <c r="C111" s="1">
        <v>60750</v>
      </c>
      <c r="D111" s="1">
        <v>72680</v>
      </c>
      <c r="E111" s="1">
        <v>61587</v>
      </c>
      <c r="F111" s="1">
        <v>63112</v>
      </c>
      <c r="J111" s="1">
        <v>212219</v>
      </c>
    </row>
    <row r="112" spans="1:10" ht="16" x14ac:dyDescent="0.2">
      <c r="A112" s="6" t="s">
        <v>27</v>
      </c>
    </row>
    <row r="113" spans="1:10" ht="16" x14ac:dyDescent="0.2">
      <c r="A113" s="7" t="s">
        <v>100</v>
      </c>
      <c r="B113" s="1">
        <v>1860963</v>
      </c>
      <c r="C113" s="1">
        <v>500726</v>
      </c>
      <c r="D113" s="1">
        <v>541404</v>
      </c>
      <c r="E113" s="1">
        <v>520557</v>
      </c>
      <c r="F113" s="1">
        <v>294373</v>
      </c>
      <c r="J113" s="1">
        <v>3903</v>
      </c>
    </row>
    <row r="114" spans="1:10" ht="16" x14ac:dyDescent="0.2">
      <c r="A114" s="7" t="s">
        <v>101</v>
      </c>
      <c r="B114" s="1">
        <v>374903</v>
      </c>
      <c r="C114" s="1">
        <v>139904</v>
      </c>
      <c r="D114" s="1">
        <v>99024</v>
      </c>
      <c r="E114" s="1">
        <v>73644</v>
      </c>
      <c r="F114" s="1">
        <v>62330</v>
      </c>
      <c r="J114" s="1" t="s">
        <v>32</v>
      </c>
    </row>
    <row r="115" spans="1:10" ht="16" x14ac:dyDescent="0.2">
      <c r="A115" s="7" t="s">
        <v>102</v>
      </c>
      <c r="B115" s="1">
        <v>67941</v>
      </c>
      <c r="C115" s="1">
        <v>18631</v>
      </c>
      <c r="D115" s="1">
        <v>17110</v>
      </c>
      <c r="E115" s="1">
        <v>18153</v>
      </c>
      <c r="F115" s="1">
        <v>14047</v>
      </c>
      <c r="J115" s="1" t="s">
        <v>32</v>
      </c>
    </row>
    <row r="116" spans="1:10" ht="16" x14ac:dyDescent="0.2">
      <c r="A116" s="7" t="s">
        <v>103</v>
      </c>
      <c r="B116" s="1">
        <v>9724</v>
      </c>
      <c r="C116" s="1">
        <v>6076</v>
      </c>
      <c r="D116" s="1" t="s">
        <v>32</v>
      </c>
      <c r="E116" s="1">
        <v>3647</v>
      </c>
      <c r="F116" s="1" t="s">
        <v>32</v>
      </c>
      <c r="J116" s="1" t="s">
        <v>32</v>
      </c>
    </row>
    <row r="117" spans="1:10" ht="16" x14ac:dyDescent="0.2">
      <c r="A117" s="7" t="s">
        <v>45</v>
      </c>
      <c r="B117" s="1">
        <v>474958</v>
      </c>
      <c r="C117" s="1">
        <v>64037</v>
      </c>
      <c r="D117" s="1">
        <v>72680</v>
      </c>
      <c r="E117" s="1">
        <v>61587</v>
      </c>
      <c r="F117" s="1">
        <v>64435</v>
      </c>
      <c r="J117" s="1">
        <v>212219</v>
      </c>
    </row>
    <row r="118" spans="1:10" ht="16" x14ac:dyDescent="0.2">
      <c r="A118" s="6" t="s">
        <v>28</v>
      </c>
    </row>
    <row r="119" spans="1:10" ht="16" x14ac:dyDescent="0.2">
      <c r="A119" s="7" t="s">
        <v>100</v>
      </c>
      <c r="B119" s="1">
        <v>1322268</v>
      </c>
      <c r="C119" s="1">
        <v>444577</v>
      </c>
      <c r="D119" s="1">
        <v>389351</v>
      </c>
      <c r="E119" s="1">
        <v>306240</v>
      </c>
      <c r="F119" s="1">
        <v>178197</v>
      </c>
      <c r="J119" s="1">
        <v>3903</v>
      </c>
    </row>
    <row r="120" spans="1:10" ht="16" x14ac:dyDescent="0.2">
      <c r="A120" s="7" t="s">
        <v>101</v>
      </c>
      <c r="B120" s="1">
        <v>860043</v>
      </c>
      <c r="C120" s="1">
        <v>200426</v>
      </c>
      <c r="D120" s="1">
        <v>258527</v>
      </c>
      <c r="E120" s="1">
        <v>255240</v>
      </c>
      <c r="F120" s="1">
        <v>145850</v>
      </c>
      <c r="J120" s="1" t="s">
        <v>32</v>
      </c>
    </row>
    <row r="121" spans="1:10" ht="16" x14ac:dyDescent="0.2">
      <c r="A121" s="7" t="s">
        <v>102</v>
      </c>
      <c r="B121" s="1">
        <v>120916</v>
      </c>
      <c r="C121" s="1">
        <v>17713</v>
      </c>
      <c r="D121" s="1">
        <v>9660</v>
      </c>
      <c r="E121" s="1">
        <v>48720</v>
      </c>
      <c r="F121" s="1">
        <v>44823</v>
      </c>
      <c r="J121" s="1" t="s">
        <v>32</v>
      </c>
    </row>
    <row r="122" spans="1:10" ht="16" x14ac:dyDescent="0.2">
      <c r="A122" s="7" t="s">
        <v>103</v>
      </c>
      <c r="B122" s="1">
        <v>6271</v>
      </c>
      <c r="C122" s="1">
        <v>4433</v>
      </c>
      <c r="D122" s="1" t="s">
        <v>32</v>
      </c>
      <c r="E122" s="1">
        <v>1838</v>
      </c>
      <c r="F122" s="1" t="s">
        <v>32</v>
      </c>
      <c r="J122" s="1" t="s">
        <v>32</v>
      </c>
    </row>
    <row r="123" spans="1:10" ht="16" x14ac:dyDescent="0.2">
      <c r="A123" s="7" t="s">
        <v>45</v>
      </c>
      <c r="B123" s="1">
        <v>478991</v>
      </c>
      <c r="C123" s="1">
        <v>62226</v>
      </c>
      <c r="D123" s="1">
        <v>72680</v>
      </c>
      <c r="E123" s="1">
        <v>65552</v>
      </c>
      <c r="F123" s="1">
        <v>66314</v>
      </c>
      <c r="J123" s="1">
        <v>212219</v>
      </c>
    </row>
    <row r="124" spans="1:10" ht="16" x14ac:dyDescent="0.2">
      <c r="A124" s="6" t="s">
        <v>29</v>
      </c>
    </row>
    <row r="125" spans="1:10" ht="16" x14ac:dyDescent="0.2">
      <c r="A125" s="7" t="s">
        <v>100</v>
      </c>
      <c r="B125" s="1">
        <v>1734099</v>
      </c>
      <c r="C125" s="1">
        <v>541845</v>
      </c>
      <c r="D125" s="1">
        <v>510319</v>
      </c>
      <c r="E125" s="1">
        <v>442585</v>
      </c>
      <c r="F125" s="1">
        <v>235448</v>
      </c>
      <c r="J125" s="1">
        <v>3903</v>
      </c>
    </row>
    <row r="126" spans="1:10" ht="16" x14ac:dyDescent="0.2">
      <c r="A126" s="7" t="s">
        <v>101</v>
      </c>
      <c r="B126" s="1">
        <v>421229</v>
      </c>
      <c r="C126" s="1">
        <v>86874</v>
      </c>
      <c r="D126" s="1">
        <v>124192</v>
      </c>
      <c r="E126" s="1">
        <v>127535</v>
      </c>
      <c r="F126" s="1">
        <v>82628</v>
      </c>
      <c r="J126" s="1" t="s">
        <v>32</v>
      </c>
    </row>
    <row r="127" spans="1:10" ht="16" x14ac:dyDescent="0.2">
      <c r="A127" s="7" t="s">
        <v>102</v>
      </c>
      <c r="B127" s="1">
        <v>145788</v>
      </c>
      <c r="C127" s="1">
        <v>35473</v>
      </c>
      <c r="D127" s="1">
        <v>23027</v>
      </c>
      <c r="E127" s="1">
        <v>36042</v>
      </c>
      <c r="F127" s="1">
        <v>51245</v>
      </c>
      <c r="J127" s="1" t="s">
        <v>32</v>
      </c>
    </row>
    <row r="128" spans="1:10" ht="16" x14ac:dyDescent="0.2">
      <c r="A128" s="7" t="s">
        <v>103</v>
      </c>
      <c r="B128" s="1">
        <v>15701</v>
      </c>
      <c r="C128" s="1">
        <v>4433</v>
      </c>
      <c r="D128" s="1" t="s">
        <v>32</v>
      </c>
      <c r="E128" s="1">
        <v>9840</v>
      </c>
      <c r="F128" s="1">
        <v>1428</v>
      </c>
      <c r="J128" s="1" t="s">
        <v>32</v>
      </c>
    </row>
    <row r="129" spans="1:10" ht="16" x14ac:dyDescent="0.2">
      <c r="A129" s="7" t="s">
        <v>45</v>
      </c>
      <c r="B129" s="1">
        <v>471671</v>
      </c>
      <c r="C129" s="1">
        <v>60750</v>
      </c>
      <c r="D129" s="1">
        <v>72680</v>
      </c>
      <c r="E129" s="1">
        <v>61587</v>
      </c>
      <c r="F129" s="1">
        <v>64435</v>
      </c>
      <c r="J129" s="1">
        <v>212219</v>
      </c>
    </row>
    <row r="130" spans="1:10" ht="16" x14ac:dyDescent="0.2">
      <c r="A130" s="6" t="s">
        <v>30</v>
      </c>
    </row>
    <row r="131" spans="1:10" ht="16" x14ac:dyDescent="0.2">
      <c r="A131" s="7" t="s">
        <v>100</v>
      </c>
      <c r="B131" s="1">
        <v>2123860</v>
      </c>
      <c r="C131" s="1">
        <v>616710</v>
      </c>
      <c r="D131" s="1">
        <v>628448</v>
      </c>
      <c r="E131" s="1">
        <v>563071</v>
      </c>
      <c r="F131" s="1">
        <v>311729</v>
      </c>
      <c r="J131" s="1">
        <v>3903</v>
      </c>
    </row>
    <row r="132" spans="1:10" ht="16" x14ac:dyDescent="0.2">
      <c r="A132" s="7" t="s">
        <v>101</v>
      </c>
      <c r="B132" s="1">
        <v>158367</v>
      </c>
      <c r="C132" s="1">
        <v>47483</v>
      </c>
      <c r="D132" s="1">
        <v>22317</v>
      </c>
      <c r="E132" s="1">
        <v>39289</v>
      </c>
      <c r="F132" s="1">
        <v>49279</v>
      </c>
      <c r="J132" s="1" t="s">
        <v>32</v>
      </c>
    </row>
    <row r="133" spans="1:10" ht="16" x14ac:dyDescent="0.2">
      <c r="A133" s="7" t="s">
        <v>102</v>
      </c>
      <c r="B133" s="1">
        <v>30157</v>
      </c>
      <c r="C133" s="1" t="s">
        <v>32</v>
      </c>
      <c r="D133" s="1">
        <v>6773</v>
      </c>
      <c r="E133" s="1">
        <v>13643</v>
      </c>
      <c r="F133" s="1">
        <v>9741</v>
      </c>
      <c r="J133" s="1" t="s">
        <v>32</v>
      </c>
    </row>
    <row r="134" spans="1:10" ht="16" x14ac:dyDescent="0.2">
      <c r="A134" s="7" t="s">
        <v>103</v>
      </c>
      <c r="B134" s="1">
        <v>4433</v>
      </c>
      <c r="C134" s="1">
        <v>4433</v>
      </c>
      <c r="D134" s="1" t="s">
        <v>32</v>
      </c>
      <c r="E134" s="1" t="s">
        <v>32</v>
      </c>
      <c r="F134" s="1" t="s">
        <v>32</v>
      </c>
      <c r="J134" s="1" t="s">
        <v>32</v>
      </c>
    </row>
    <row r="135" spans="1:10" ht="16" x14ac:dyDescent="0.2">
      <c r="A135" s="7" t="s">
        <v>45</v>
      </c>
      <c r="B135" s="1">
        <v>471671</v>
      </c>
      <c r="C135" s="1">
        <v>60750</v>
      </c>
      <c r="D135" s="1">
        <v>72680</v>
      </c>
      <c r="E135" s="1">
        <v>61587</v>
      </c>
      <c r="F135" s="1">
        <v>64435</v>
      </c>
      <c r="J135" s="1">
        <v>212219</v>
      </c>
    </row>
    <row r="136" spans="1:10" ht="16" x14ac:dyDescent="0.2">
      <c r="A136" s="6" t="s">
        <v>31</v>
      </c>
    </row>
    <row r="137" spans="1:10" ht="16" x14ac:dyDescent="0.2">
      <c r="A137" s="7" t="s">
        <v>100</v>
      </c>
      <c r="B137" s="1">
        <v>2157311</v>
      </c>
      <c r="C137" s="1">
        <v>653914</v>
      </c>
      <c r="D137" s="1">
        <v>604426</v>
      </c>
      <c r="E137" s="1">
        <v>564965</v>
      </c>
      <c r="F137" s="1">
        <v>330105</v>
      </c>
      <c r="J137" s="1">
        <v>3903</v>
      </c>
    </row>
    <row r="138" spans="1:10" ht="16" x14ac:dyDescent="0.2">
      <c r="A138" s="7" t="s">
        <v>101</v>
      </c>
      <c r="B138" s="1">
        <v>134084</v>
      </c>
      <c r="C138" s="1">
        <v>8803</v>
      </c>
      <c r="D138" s="1">
        <v>42237</v>
      </c>
      <c r="E138" s="1">
        <v>45914</v>
      </c>
      <c r="F138" s="1">
        <v>37130</v>
      </c>
      <c r="J138" s="1" t="s">
        <v>32</v>
      </c>
    </row>
    <row r="139" spans="1:10" ht="16" x14ac:dyDescent="0.2">
      <c r="A139" s="7" t="s">
        <v>102</v>
      </c>
      <c r="B139" s="1">
        <v>14240</v>
      </c>
      <c r="C139" s="1" t="s">
        <v>32</v>
      </c>
      <c r="D139" s="1">
        <v>5603</v>
      </c>
      <c r="E139" s="1">
        <v>5124</v>
      </c>
      <c r="F139" s="1">
        <v>3514</v>
      </c>
      <c r="J139" s="1" t="s">
        <v>32</v>
      </c>
    </row>
    <row r="140" spans="1:10" ht="16" x14ac:dyDescent="0.2">
      <c r="A140" s="7" t="s">
        <v>103</v>
      </c>
      <c r="B140" s="1">
        <v>4433</v>
      </c>
      <c r="C140" s="1">
        <v>4433</v>
      </c>
      <c r="D140" s="1" t="s">
        <v>32</v>
      </c>
      <c r="E140" s="1" t="s">
        <v>32</v>
      </c>
      <c r="F140" s="1" t="s">
        <v>32</v>
      </c>
      <c r="J140" s="1" t="s">
        <v>32</v>
      </c>
    </row>
    <row r="141" spans="1:10" ht="16" x14ac:dyDescent="0.2">
      <c r="A141" s="7" t="s">
        <v>45</v>
      </c>
      <c r="B141" s="1">
        <v>478419</v>
      </c>
      <c r="C141" s="1">
        <v>62226</v>
      </c>
      <c r="D141" s="1">
        <v>77952</v>
      </c>
      <c r="E141" s="1">
        <v>61587</v>
      </c>
      <c r="F141" s="1">
        <v>64435</v>
      </c>
      <c r="J141" s="1">
        <v>212219</v>
      </c>
    </row>
    <row r="142" spans="1:10" s="2" customFormat="1" x14ac:dyDescent="0.2">
      <c r="A142" s="2" t="s">
        <v>104</v>
      </c>
    </row>
    <row r="143" spans="1:10" s="2" customFormat="1" x14ac:dyDescent="0.2">
      <c r="A143" s="2" t="s">
        <v>105</v>
      </c>
    </row>
    <row r="144" spans="1:10" s="2" customFormat="1" x14ac:dyDescent="0.2"/>
    <row r="145" s="2" customFormat="1" x14ac:dyDescent="0.2"/>
    <row r="146" s="2" customFormat="1" x14ac:dyDescent="0.2"/>
    <row r="147" s="2" customFormat="1" x14ac:dyDescent="0.2"/>
    <row r="148" s="2" customFormat="1" x14ac:dyDescent="0.2"/>
    <row r="149" s="2" customFormat="1" x14ac:dyDescent="0.2"/>
    <row r="150" s="2" customFormat="1" x14ac:dyDescent="0.2"/>
    <row r="151" s="2" customFormat="1" x14ac:dyDescent="0.2"/>
    <row r="152" s="2" customFormat="1" x14ac:dyDescent="0.2"/>
    <row r="153" s="2" customFormat="1" x14ac:dyDescent="0.2"/>
    <row r="154" s="2" customFormat="1" x14ac:dyDescent="0.2"/>
    <row r="155" s="2" customFormat="1" x14ac:dyDescent="0.2"/>
    <row r="156" s="2" customFormat="1" x14ac:dyDescent="0.2"/>
    <row r="157" s="2" customFormat="1" x14ac:dyDescent="0.2"/>
    <row r="158" s="2" customFormat="1" x14ac:dyDescent="0.2"/>
    <row r="159" s="2" customFormat="1" x14ac:dyDescent="0.2"/>
    <row r="160" s="2" customFormat="1" x14ac:dyDescent="0.2"/>
    <row r="161" s="2" customFormat="1" x14ac:dyDescent="0.2"/>
    <row r="162" s="2" customFormat="1" x14ac:dyDescent="0.2"/>
    <row r="163" s="2" customFormat="1" x14ac:dyDescent="0.2"/>
    <row r="164" s="2" customFormat="1" x14ac:dyDescent="0.2"/>
    <row r="165" s="2" customFormat="1" x14ac:dyDescent="0.2"/>
    <row r="166" s="2" customFormat="1" x14ac:dyDescent="0.2"/>
    <row r="167" s="2" customFormat="1" x14ac:dyDescent="0.2"/>
    <row r="168" s="2" customFormat="1" x14ac:dyDescent="0.2"/>
    <row r="169" s="2" customFormat="1" x14ac:dyDescent="0.2"/>
    <row r="170" s="2" customFormat="1" x14ac:dyDescent="0.2"/>
    <row r="171" s="2" customFormat="1" x14ac:dyDescent="0.2"/>
    <row r="172" s="2" customFormat="1" x14ac:dyDescent="0.2"/>
    <row r="173" s="2" customFormat="1" x14ac:dyDescent="0.2"/>
    <row r="174" s="2" customFormat="1" x14ac:dyDescent="0.2"/>
    <row r="175" s="2" customFormat="1" x14ac:dyDescent="0.2"/>
    <row r="176" s="2" customFormat="1" x14ac:dyDescent="0.2"/>
    <row r="177" s="2" customFormat="1" x14ac:dyDescent="0.2"/>
    <row r="178" s="2" customFormat="1" x14ac:dyDescent="0.2"/>
    <row r="179" s="2" customFormat="1" x14ac:dyDescent="0.2"/>
    <row r="180" s="2" customFormat="1" x14ac:dyDescent="0.2"/>
    <row r="181" s="2" customFormat="1" x14ac:dyDescent="0.2"/>
    <row r="182" s="2" customFormat="1" x14ac:dyDescent="0.2"/>
    <row r="183" s="2" customFormat="1" x14ac:dyDescent="0.2"/>
    <row r="184" s="2" customFormat="1" x14ac:dyDescent="0.2"/>
    <row r="185" s="2" customFormat="1" x14ac:dyDescent="0.2"/>
    <row r="186" s="2" customFormat="1" x14ac:dyDescent="0.2"/>
    <row r="187" s="2" customFormat="1" x14ac:dyDescent="0.2"/>
    <row r="188" s="2" customFormat="1" x14ac:dyDescent="0.2"/>
    <row r="189" s="2" customFormat="1" x14ac:dyDescent="0.2"/>
    <row r="190" s="2" customFormat="1" x14ac:dyDescent="0.2"/>
    <row r="191" s="2" customFormat="1" x14ac:dyDescent="0.2"/>
  </sheetData>
  <mergeCells count="3">
    <mergeCell ref="C5:J5"/>
    <mergeCell ref="B5:B6"/>
    <mergeCell ref="A5:A6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/>
  <dimension ref="A1:T191"/>
  <sheetViews>
    <sheetView workbookViewId="0">
      <pane ySplit="8" topLeftCell="A9" activePane="bottomLeft" state="frozen"/>
      <selection pane="bottomLeft"/>
    </sheetView>
  </sheetViews>
  <sheetFormatPr baseColWidth="10" defaultColWidth="8.83203125" defaultRowHeight="15" x14ac:dyDescent="0.2"/>
  <cols>
    <col min="1" max="1" width="45.6640625" style="1" customWidth="1"/>
    <col min="2" max="10" width="20.6640625" style="1" customWidth="1"/>
    <col min="11" max="20" width="9.1640625" style="2"/>
  </cols>
  <sheetData>
    <row r="1" spans="1:10" s="2" customFormat="1" ht="16" x14ac:dyDescent="0.2">
      <c r="A1" s="3" t="s">
        <v>113</v>
      </c>
    </row>
    <row r="2" spans="1:10" s="2" customFormat="1" x14ac:dyDescent="0.2">
      <c r="A2" s="2" t="s">
        <v>1</v>
      </c>
    </row>
    <row r="3" spans="1:10" s="2" customFormat="1" x14ac:dyDescent="0.2">
      <c r="A3" s="2" t="s">
        <v>2</v>
      </c>
    </row>
    <row r="4" spans="1:10" s="2" customFormat="1" x14ac:dyDescent="0.2">
      <c r="A4" s="2" t="s">
        <v>3</v>
      </c>
    </row>
    <row r="5" spans="1:10" x14ac:dyDescent="0.2">
      <c r="A5" s="9" t="s">
        <v>33</v>
      </c>
      <c r="B5" s="9" t="s">
        <v>4</v>
      </c>
      <c r="C5" s="9" t="s">
        <v>5</v>
      </c>
      <c r="D5" s="9" t="s">
        <v>5</v>
      </c>
      <c r="E5" s="9" t="s">
        <v>5</v>
      </c>
      <c r="F5" s="9" t="s">
        <v>5</v>
      </c>
      <c r="G5" s="9"/>
      <c r="H5" s="9"/>
      <c r="I5" s="9"/>
      <c r="J5" s="9" t="s">
        <v>5</v>
      </c>
    </row>
    <row r="6" spans="1:10" ht="32" x14ac:dyDescent="0.2">
      <c r="A6" s="9"/>
      <c r="B6" s="9"/>
      <c r="C6" s="4" t="s">
        <v>6</v>
      </c>
      <c r="D6" s="4" t="s">
        <v>7</v>
      </c>
      <c r="E6" s="4" t="s">
        <v>8</v>
      </c>
      <c r="F6" s="4" t="s">
        <v>9</v>
      </c>
      <c r="G6" s="4" t="s">
        <v>172</v>
      </c>
      <c r="H6" s="4" t="s">
        <v>173</v>
      </c>
      <c r="I6" s="4" t="s">
        <v>174</v>
      </c>
      <c r="J6" s="4" t="s">
        <v>10</v>
      </c>
    </row>
    <row r="7" spans="1:10" ht="0" hidden="1" customHeight="1" x14ac:dyDescent="0.2"/>
    <row r="8" spans="1:10" x14ac:dyDescent="0.2">
      <c r="A8" s="5" t="s">
        <v>4</v>
      </c>
      <c r="B8" s="1">
        <v>785346</v>
      </c>
      <c r="C8" s="1">
        <v>220725</v>
      </c>
      <c r="D8" s="1">
        <v>200089</v>
      </c>
      <c r="E8" s="1">
        <v>167422</v>
      </c>
      <c r="F8" s="1">
        <v>111288</v>
      </c>
      <c r="G8" s="1">
        <f>SUM(C8:F8)</f>
        <v>699524</v>
      </c>
      <c r="H8" s="1">
        <f>SUM(E8:F8)</f>
        <v>278710</v>
      </c>
      <c r="I8" s="8">
        <f>H8/G8</f>
        <v>0.39842807394742713</v>
      </c>
      <c r="J8" s="1">
        <v>85821</v>
      </c>
    </row>
    <row r="9" spans="1:10" ht="16" x14ac:dyDescent="0.2">
      <c r="A9" s="6" t="s">
        <v>11</v>
      </c>
    </row>
    <row r="10" spans="1:10" ht="16" x14ac:dyDescent="0.2">
      <c r="A10" s="7" t="s">
        <v>34</v>
      </c>
      <c r="B10" s="1">
        <v>68060</v>
      </c>
      <c r="C10" s="1">
        <v>17216</v>
      </c>
      <c r="D10" s="1">
        <v>26472</v>
      </c>
      <c r="E10" s="1">
        <v>4077</v>
      </c>
      <c r="F10" s="1">
        <v>3023</v>
      </c>
      <c r="J10" s="1">
        <v>17271</v>
      </c>
    </row>
    <row r="11" spans="1:10" ht="16" x14ac:dyDescent="0.2">
      <c r="A11" s="7" t="s">
        <v>35</v>
      </c>
      <c r="B11" s="1">
        <v>149560</v>
      </c>
      <c r="C11" s="1">
        <v>37669</v>
      </c>
      <c r="D11" s="1">
        <v>45772</v>
      </c>
      <c r="E11" s="1">
        <v>27381</v>
      </c>
      <c r="F11" s="1">
        <v>18847</v>
      </c>
      <c r="J11" s="1">
        <v>19890</v>
      </c>
    </row>
    <row r="12" spans="1:10" ht="16" x14ac:dyDescent="0.2">
      <c r="A12" s="7" t="s">
        <v>36</v>
      </c>
      <c r="B12" s="1">
        <v>185756</v>
      </c>
      <c r="C12" s="1">
        <v>39677</v>
      </c>
      <c r="D12" s="1">
        <v>38463</v>
      </c>
      <c r="E12" s="1">
        <v>56008</v>
      </c>
      <c r="F12" s="1">
        <v>41057</v>
      </c>
      <c r="J12" s="1">
        <v>10550</v>
      </c>
    </row>
    <row r="13" spans="1:10" ht="16" x14ac:dyDescent="0.2">
      <c r="A13" s="7" t="s">
        <v>37</v>
      </c>
      <c r="B13" s="1">
        <v>161457</v>
      </c>
      <c r="C13" s="1">
        <v>45428</v>
      </c>
      <c r="D13" s="1">
        <v>29389</v>
      </c>
      <c r="E13" s="1">
        <v>39614</v>
      </c>
      <c r="F13" s="1">
        <v>25643</v>
      </c>
      <c r="J13" s="1">
        <v>21383</v>
      </c>
    </row>
    <row r="14" spans="1:10" ht="16" x14ac:dyDescent="0.2">
      <c r="A14" s="7" t="s">
        <v>38</v>
      </c>
      <c r="B14" s="1">
        <v>220514</v>
      </c>
      <c r="C14" s="1">
        <v>80734</v>
      </c>
      <c r="D14" s="1">
        <v>59992</v>
      </c>
      <c r="E14" s="1">
        <v>40343</v>
      </c>
      <c r="F14" s="1">
        <v>22718</v>
      </c>
      <c r="J14" s="1">
        <v>16727</v>
      </c>
    </row>
    <row r="15" spans="1:10" ht="16" x14ac:dyDescent="0.2">
      <c r="A15" s="6" t="s">
        <v>12</v>
      </c>
    </row>
    <row r="16" spans="1:10" ht="16" x14ac:dyDescent="0.2">
      <c r="A16" s="7" t="s">
        <v>39</v>
      </c>
      <c r="B16" s="1">
        <v>374385</v>
      </c>
      <c r="C16" s="1">
        <v>122849</v>
      </c>
      <c r="D16" s="1">
        <v>90583</v>
      </c>
      <c r="E16" s="1">
        <v>63291</v>
      </c>
      <c r="F16" s="1">
        <v>50015</v>
      </c>
      <c r="J16" s="1">
        <v>47647</v>
      </c>
    </row>
    <row r="17" spans="1:10" ht="16" x14ac:dyDescent="0.2">
      <c r="A17" s="7" t="s">
        <v>40</v>
      </c>
      <c r="B17" s="1">
        <v>410961</v>
      </c>
      <c r="C17" s="1">
        <v>97876</v>
      </c>
      <c r="D17" s="1">
        <v>109506</v>
      </c>
      <c r="E17" s="1">
        <v>104132</v>
      </c>
      <c r="F17" s="1">
        <v>61273</v>
      </c>
      <c r="J17" s="1">
        <v>38174</v>
      </c>
    </row>
    <row r="18" spans="1:10" ht="16" x14ac:dyDescent="0.2">
      <c r="A18" s="6" t="s">
        <v>13</v>
      </c>
    </row>
    <row r="19" spans="1:10" ht="16" x14ac:dyDescent="0.2">
      <c r="A19" s="7" t="s">
        <v>41</v>
      </c>
      <c r="B19" s="1">
        <v>355187</v>
      </c>
      <c r="C19" s="1">
        <v>119437</v>
      </c>
      <c r="D19" s="1">
        <v>89080</v>
      </c>
      <c r="E19" s="1">
        <v>63291</v>
      </c>
      <c r="F19" s="1">
        <v>48105</v>
      </c>
      <c r="J19" s="1">
        <v>35275</v>
      </c>
    </row>
    <row r="20" spans="1:10" ht="16" x14ac:dyDescent="0.2">
      <c r="A20" s="7" t="s">
        <v>42</v>
      </c>
      <c r="B20" s="1">
        <v>394808</v>
      </c>
      <c r="C20" s="1">
        <v>95762</v>
      </c>
      <c r="D20" s="1">
        <v>103474</v>
      </c>
      <c r="E20" s="1">
        <v>103323</v>
      </c>
      <c r="F20" s="1">
        <v>61066</v>
      </c>
      <c r="J20" s="1">
        <v>31182</v>
      </c>
    </row>
    <row r="21" spans="1:10" ht="16" x14ac:dyDescent="0.2">
      <c r="A21" s="7" t="s">
        <v>43</v>
      </c>
      <c r="B21" s="1">
        <v>21384</v>
      </c>
      <c r="C21" s="1">
        <v>207</v>
      </c>
      <c r="D21" s="1">
        <v>5045</v>
      </c>
      <c r="E21" s="1" t="s">
        <v>32</v>
      </c>
      <c r="F21" s="1" t="s">
        <v>32</v>
      </c>
      <c r="J21" s="1">
        <v>16133</v>
      </c>
    </row>
    <row r="22" spans="1:10" ht="16" x14ac:dyDescent="0.2">
      <c r="A22" s="7" t="s">
        <v>44</v>
      </c>
      <c r="B22" s="1">
        <v>8643</v>
      </c>
      <c r="C22" s="1">
        <v>5138</v>
      </c>
      <c r="D22" s="1">
        <v>2490</v>
      </c>
      <c r="E22" s="1">
        <v>809</v>
      </c>
      <c r="F22" s="1">
        <v>207</v>
      </c>
      <c r="J22" s="1" t="s">
        <v>32</v>
      </c>
    </row>
    <row r="23" spans="1:10" ht="16" x14ac:dyDescent="0.2">
      <c r="A23" s="7" t="s">
        <v>45</v>
      </c>
      <c r="B23" s="1">
        <v>5324</v>
      </c>
      <c r="C23" s="1">
        <v>182</v>
      </c>
      <c r="D23" s="1" t="s">
        <v>32</v>
      </c>
      <c r="E23" s="1" t="s">
        <v>32</v>
      </c>
      <c r="F23" s="1">
        <v>1911</v>
      </c>
      <c r="J23" s="1">
        <v>3231</v>
      </c>
    </row>
    <row r="24" spans="1:10" ht="16" x14ac:dyDescent="0.2">
      <c r="A24" s="6" t="s">
        <v>14</v>
      </c>
    </row>
    <row r="25" spans="1:10" ht="16" x14ac:dyDescent="0.2">
      <c r="A25" s="7" t="s">
        <v>46</v>
      </c>
      <c r="B25" s="1">
        <v>30373</v>
      </c>
      <c r="C25" s="1">
        <v>14750</v>
      </c>
      <c r="D25" s="1">
        <v>8890</v>
      </c>
      <c r="E25" s="1">
        <v>3703</v>
      </c>
      <c r="F25" s="1">
        <v>3029</v>
      </c>
      <c r="J25" s="1" t="s">
        <v>32</v>
      </c>
    </row>
    <row r="26" spans="1:10" ht="16" x14ac:dyDescent="0.2">
      <c r="A26" s="7" t="s">
        <v>47</v>
      </c>
      <c r="B26" s="1">
        <v>659650</v>
      </c>
      <c r="C26" s="1">
        <v>197978</v>
      </c>
      <c r="D26" s="1">
        <v>160098</v>
      </c>
      <c r="E26" s="1">
        <v>147558</v>
      </c>
      <c r="F26" s="1">
        <v>95892</v>
      </c>
      <c r="J26" s="1">
        <v>58123</v>
      </c>
    </row>
    <row r="27" spans="1:10" ht="16" x14ac:dyDescent="0.2">
      <c r="A27" s="7" t="s">
        <v>48</v>
      </c>
      <c r="B27" s="1">
        <v>51993</v>
      </c>
      <c r="C27" s="1">
        <v>5003</v>
      </c>
      <c r="D27" s="1">
        <v>22211</v>
      </c>
      <c r="E27" s="1">
        <v>7902</v>
      </c>
      <c r="F27" s="1">
        <v>2943</v>
      </c>
      <c r="J27" s="1">
        <v>13935</v>
      </c>
    </row>
    <row r="28" spans="1:10" ht="16" x14ac:dyDescent="0.2">
      <c r="A28" s="7" t="s">
        <v>49</v>
      </c>
      <c r="B28" s="1">
        <v>24410</v>
      </c>
      <c r="C28" s="1">
        <v>1065</v>
      </c>
      <c r="D28" s="1">
        <v>3921</v>
      </c>
      <c r="E28" s="1">
        <v>6239</v>
      </c>
      <c r="F28" s="1">
        <v>2654</v>
      </c>
      <c r="J28" s="1">
        <v>10531</v>
      </c>
    </row>
    <row r="29" spans="1:10" ht="16" x14ac:dyDescent="0.2">
      <c r="A29" s="7" t="s">
        <v>50</v>
      </c>
      <c r="B29" s="1">
        <v>7635</v>
      </c>
      <c r="C29" s="1">
        <v>1747</v>
      </c>
      <c r="D29" s="1">
        <v>4599</v>
      </c>
      <c r="E29" s="1" t="s">
        <v>32</v>
      </c>
      <c r="F29" s="1">
        <v>1290</v>
      </c>
      <c r="J29" s="1" t="s">
        <v>32</v>
      </c>
    </row>
    <row r="30" spans="1:10" ht="16" x14ac:dyDescent="0.2">
      <c r="A30" s="7" t="s">
        <v>45</v>
      </c>
      <c r="B30" s="1">
        <v>11285</v>
      </c>
      <c r="C30" s="1">
        <v>182</v>
      </c>
      <c r="D30" s="1">
        <v>371</v>
      </c>
      <c r="E30" s="1">
        <v>2019</v>
      </c>
      <c r="F30" s="1">
        <v>5480</v>
      </c>
      <c r="J30" s="1">
        <v>3231</v>
      </c>
    </row>
    <row r="31" spans="1:10" ht="16" x14ac:dyDescent="0.2">
      <c r="A31" s="6" t="s">
        <v>15</v>
      </c>
    </row>
    <row r="32" spans="1:10" ht="16" x14ac:dyDescent="0.2">
      <c r="A32" s="7" t="s">
        <v>51</v>
      </c>
      <c r="B32" s="1">
        <v>98053</v>
      </c>
      <c r="C32" s="1">
        <v>19960</v>
      </c>
      <c r="D32" s="1">
        <v>36145</v>
      </c>
      <c r="E32" s="1">
        <v>11605</v>
      </c>
      <c r="F32" s="1">
        <v>5972</v>
      </c>
      <c r="J32" s="1">
        <v>24370</v>
      </c>
    </row>
    <row r="33" spans="1:10" ht="16" x14ac:dyDescent="0.2">
      <c r="A33" s="7" t="s">
        <v>52</v>
      </c>
      <c r="B33" s="1">
        <v>655337</v>
      </c>
      <c r="C33" s="1">
        <v>195120</v>
      </c>
      <c r="D33" s="1">
        <v>159652</v>
      </c>
      <c r="E33" s="1">
        <v>147558</v>
      </c>
      <c r="F33" s="1">
        <v>95271</v>
      </c>
      <c r="J33" s="1">
        <v>57736</v>
      </c>
    </row>
    <row r="34" spans="1:10" ht="16" x14ac:dyDescent="0.2">
      <c r="A34" s="7" t="s">
        <v>53</v>
      </c>
      <c r="B34" s="1">
        <v>19835</v>
      </c>
      <c r="C34" s="1">
        <v>5463</v>
      </c>
      <c r="D34" s="1">
        <v>3921</v>
      </c>
      <c r="E34" s="1">
        <v>6239</v>
      </c>
      <c r="F34" s="1">
        <v>3728</v>
      </c>
      <c r="J34" s="1">
        <v>484</v>
      </c>
    </row>
    <row r="35" spans="1:10" ht="16" x14ac:dyDescent="0.2">
      <c r="A35" s="7" t="s">
        <v>45</v>
      </c>
      <c r="B35" s="1">
        <v>12121</v>
      </c>
      <c r="C35" s="1">
        <v>182</v>
      </c>
      <c r="D35" s="1">
        <v>371</v>
      </c>
      <c r="E35" s="1">
        <v>2019</v>
      </c>
      <c r="F35" s="1">
        <v>6317</v>
      </c>
      <c r="J35" s="1">
        <v>3231</v>
      </c>
    </row>
    <row r="36" spans="1:10" ht="16" x14ac:dyDescent="0.2">
      <c r="A36" s="6" t="s">
        <v>16</v>
      </c>
    </row>
    <row r="37" spans="1:10" ht="16" x14ac:dyDescent="0.2">
      <c r="A37" s="7" t="s">
        <v>54</v>
      </c>
      <c r="B37" s="1">
        <v>77992</v>
      </c>
      <c r="C37" s="1">
        <v>12020</v>
      </c>
      <c r="D37" s="1">
        <v>17833</v>
      </c>
      <c r="E37" s="1">
        <v>25796</v>
      </c>
      <c r="F37" s="1">
        <v>4334</v>
      </c>
      <c r="G37" s="1">
        <f>SUM(C37:F37)</f>
        <v>59983</v>
      </c>
      <c r="H37" s="1">
        <f>SUM(E37:F37)</f>
        <v>30130</v>
      </c>
      <c r="I37" s="8">
        <f>H37/G37</f>
        <v>0.50230898754647146</v>
      </c>
      <c r="J37" s="1">
        <v>18009</v>
      </c>
    </row>
    <row r="38" spans="1:10" ht="16" x14ac:dyDescent="0.2">
      <c r="A38" s="7" t="s">
        <v>55</v>
      </c>
      <c r="B38" s="1">
        <v>513430</v>
      </c>
      <c r="C38" s="1">
        <v>177933</v>
      </c>
      <c r="D38" s="1">
        <v>136749</v>
      </c>
      <c r="E38" s="1">
        <v>83337</v>
      </c>
      <c r="F38" s="1">
        <v>73744</v>
      </c>
      <c r="G38" s="1">
        <f t="shared" ref="G38:G41" si="0">SUM(C38:F38)</f>
        <v>471763</v>
      </c>
      <c r="H38" s="1">
        <f t="shared" ref="H38:H41" si="1">SUM(E38:F38)</f>
        <v>157081</v>
      </c>
      <c r="I38" s="8">
        <f t="shared" ref="I38:I41" si="2">H38/G38</f>
        <v>0.33296591720842883</v>
      </c>
      <c r="J38" s="1">
        <v>41667</v>
      </c>
    </row>
    <row r="39" spans="1:10" ht="16" x14ac:dyDescent="0.2">
      <c r="A39" s="7" t="s">
        <v>56</v>
      </c>
      <c r="B39" s="1">
        <v>141844</v>
      </c>
      <c r="C39" s="1">
        <v>19606</v>
      </c>
      <c r="D39" s="1">
        <v>34625</v>
      </c>
      <c r="E39" s="1">
        <v>40372</v>
      </c>
      <c r="F39" s="1">
        <v>23808</v>
      </c>
      <c r="G39" s="1">
        <f t="shared" si="0"/>
        <v>118411</v>
      </c>
      <c r="H39" s="1">
        <f t="shared" si="1"/>
        <v>64180</v>
      </c>
      <c r="I39" s="8">
        <f t="shared" si="2"/>
        <v>0.54201045510974488</v>
      </c>
      <c r="J39" s="1">
        <v>23432</v>
      </c>
    </row>
    <row r="40" spans="1:10" ht="16" x14ac:dyDescent="0.2">
      <c r="A40" s="7" t="s">
        <v>57</v>
      </c>
      <c r="B40" s="1">
        <v>25212</v>
      </c>
      <c r="C40" s="1">
        <v>11166</v>
      </c>
      <c r="D40" s="1">
        <v>10883</v>
      </c>
      <c r="E40" s="1">
        <v>789</v>
      </c>
      <c r="F40" s="1">
        <v>1187</v>
      </c>
      <c r="G40" s="1">
        <f t="shared" si="0"/>
        <v>24025</v>
      </c>
      <c r="H40" s="1">
        <f t="shared" si="1"/>
        <v>1976</v>
      </c>
      <c r="I40" s="8">
        <f t="shared" si="2"/>
        <v>8.2247658688865771E-2</v>
      </c>
      <c r="J40" s="1">
        <v>1187</v>
      </c>
    </row>
    <row r="41" spans="1:10" ht="16" x14ac:dyDescent="0.2">
      <c r="A41" s="7" t="s">
        <v>58</v>
      </c>
      <c r="B41" s="1">
        <v>26869</v>
      </c>
      <c r="C41" s="1" t="s">
        <v>32</v>
      </c>
      <c r="D41" s="1" t="s">
        <v>32</v>
      </c>
      <c r="E41" s="1">
        <v>17128</v>
      </c>
      <c r="F41" s="1">
        <v>8215</v>
      </c>
      <c r="G41" s="1">
        <f t="shared" si="0"/>
        <v>25343</v>
      </c>
      <c r="H41" s="1">
        <f t="shared" si="1"/>
        <v>25343</v>
      </c>
      <c r="I41" s="8">
        <f t="shared" si="2"/>
        <v>1</v>
      </c>
      <c r="J41" s="1">
        <v>1526</v>
      </c>
    </row>
    <row r="42" spans="1:10" ht="16" x14ac:dyDescent="0.2">
      <c r="A42" s="6" t="s">
        <v>17</v>
      </c>
    </row>
    <row r="43" spans="1:10" ht="16" x14ac:dyDescent="0.2">
      <c r="A43" s="7" t="s">
        <v>59</v>
      </c>
      <c r="B43" s="1">
        <v>54988</v>
      </c>
      <c r="C43" s="1">
        <v>3134</v>
      </c>
      <c r="D43" s="1">
        <v>6882</v>
      </c>
      <c r="E43" s="1">
        <v>11021</v>
      </c>
      <c r="F43" s="1">
        <v>6962</v>
      </c>
      <c r="J43" s="1">
        <v>26988</v>
      </c>
    </row>
    <row r="44" spans="1:10" ht="16" x14ac:dyDescent="0.2">
      <c r="A44" s="7" t="s">
        <v>60</v>
      </c>
      <c r="B44" s="1">
        <v>261185</v>
      </c>
      <c r="C44" s="1">
        <v>57175</v>
      </c>
      <c r="D44" s="1">
        <v>69114</v>
      </c>
      <c r="E44" s="1">
        <v>72218</v>
      </c>
      <c r="F44" s="1">
        <v>48223</v>
      </c>
      <c r="J44" s="1">
        <v>14455</v>
      </c>
    </row>
    <row r="45" spans="1:10" ht="16" x14ac:dyDescent="0.2">
      <c r="A45" s="7" t="s">
        <v>61</v>
      </c>
      <c r="B45" s="1">
        <v>225162</v>
      </c>
      <c r="C45" s="1">
        <v>36770</v>
      </c>
      <c r="D45" s="1">
        <v>64972</v>
      </c>
      <c r="E45" s="1">
        <v>59153</v>
      </c>
      <c r="F45" s="1">
        <v>39215</v>
      </c>
      <c r="J45" s="1">
        <v>25052</v>
      </c>
    </row>
    <row r="46" spans="1:10" ht="16" x14ac:dyDescent="0.2">
      <c r="A46" s="7" t="s">
        <v>62</v>
      </c>
      <c r="B46" s="1">
        <v>244011</v>
      </c>
      <c r="C46" s="1">
        <v>123646</v>
      </c>
      <c r="D46" s="1">
        <v>59121</v>
      </c>
      <c r="E46" s="1">
        <v>25030</v>
      </c>
      <c r="F46" s="1">
        <v>16888</v>
      </c>
      <c r="J46" s="1">
        <v>19325</v>
      </c>
    </row>
    <row r="47" spans="1:10" ht="16" x14ac:dyDescent="0.2">
      <c r="A47" s="6" t="s">
        <v>18</v>
      </c>
    </row>
    <row r="48" spans="1:10" ht="16" x14ac:dyDescent="0.2">
      <c r="A48" s="7" t="s">
        <v>63</v>
      </c>
      <c r="B48" s="1">
        <v>448271</v>
      </c>
      <c r="C48" s="1">
        <v>149491</v>
      </c>
      <c r="D48" s="1">
        <v>105662</v>
      </c>
      <c r="E48" s="1">
        <v>91200</v>
      </c>
      <c r="F48" s="1">
        <v>64295</v>
      </c>
      <c r="J48" s="1">
        <v>37621</v>
      </c>
    </row>
    <row r="49" spans="1:10" ht="16" x14ac:dyDescent="0.2">
      <c r="A49" s="7" t="s">
        <v>64</v>
      </c>
      <c r="B49" s="1">
        <v>45840</v>
      </c>
      <c r="C49" s="1">
        <v>6610</v>
      </c>
      <c r="D49" s="1">
        <v>10396</v>
      </c>
      <c r="E49" s="1">
        <v>15437</v>
      </c>
      <c r="F49" s="1">
        <v>5282</v>
      </c>
      <c r="J49" s="1">
        <v>8114</v>
      </c>
    </row>
    <row r="50" spans="1:10" ht="16" x14ac:dyDescent="0.2">
      <c r="A50" s="7" t="s">
        <v>65</v>
      </c>
      <c r="B50" s="1">
        <v>126043</v>
      </c>
      <c r="C50" s="1">
        <v>21932</v>
      </c>
      <c r="D50" s="1">
        <v>32782</v>
      </c>
      <c r="E50" s="1">
        <v>29125</v>
      </c>
      <c r="F50" s="1">
        <v>25843</v>
      </c>
      <c r="J50" s="1">
        <v>16362</v>
      </c>
    </row>
    <row r="51" spans="1:10" ht="16" x14ac:dyDescent="0.2">
      <c r="A51" s="7" t="s">
        <v>66</v>
      </c>
      <c r="B51" s="1">
        <v>160815</v>
      </c>
      <c r="C51" s="1">
        <v>42691</v>
      </c>
      <c r="D51" s="1">
        <v>50103</v>
      </c>
      <c r="E51" s="1">
        <v>31660</v>
      </c>
      <c r="F51" s="1">
        <v>15868</v>
      </c>
      <c r="J51" s="1">
        <v>20493</v>
      </c>
    </row>
    <row r="52" spans="1:10" ht="16" x14ac:dyDescent="0.2">
      <c r="A52" s="7" t="s">
        <v>45</v>
      </c>
      <c r="B52" s="1">
        <v>4377</v>
      </c>
      <c r="C52" s="1" t="s">
        <v>32</v>
      </c>
      <c r="D52" s="1">
        <v>1145</v>
      </c>
      <c r="E52" s="1" t="s">
        <v>32</v>
      </c>
      <c r="F52" s="1" t="s">
        <v>32</v>
      </c>
      <c r="J52" s="1">
        <v>3231</v>
      </c>
    </row>
    <row r="53" spans="1:10" ht="16" x14ac:dyDescent="0.2">
      <c r="A53" s="6" t="s">
        <v>19</v>
      </c>
    </row>
    <row r="54" spans="1:10" ht="16" x14ac:dyDescent="0.2">
      <c r="A54" s="7" t="s">
        <v>67</v>
      </c>
      <c r="B54" s="1">
        <v>66116</v>
      </c>
      <c r="C54" s="1">
        <v>25209</v>
      </c>
      <c r="D54" s="1">
        <v>12876</v>
      </c>
      <c r="E54" s="1">
        <v>13175</v>
      </c>
      <c r="F54" s="1">
        <v>11148</v>
      </c>
      <c r="J54" s="1">
        <v>3707</v>
      </c>
    </row>
    <row r="55" spans="1:10" ht="16" x14ac:dyDescent="0.2">
      <c r="A55" s="7" t="s">
        <v>68</v>
      </c>
      <c r="B55" s="1">
        <v>258958</v>
      </c>
      <c r="C55" s="1">
        <v>107689</v>
      </c>
      <c r="D55" s="1">
        <v>71566</v>
      </c>
      <c r="E55" s="1">
        <v>53489</v>
      </c>
      <c r="F55" s="1">
        <v>19227</v>
      </c>
      <c r="J55" s="1">
        <v>6987</v>
      </c>
    </row>
    <row r="56" spans="1:10" ht="16" x14ac:dyDescent="0.2">
      <c r="A56" s="7" t="s">
        <v>69</v>
      </c>
      <c r="B56" s="1">
        <v>181763</v>
      </c>
      <c r="C56" s="1">
        <v>32629</v>
      </c>
      <c r="D56" s="1">
        <v>60620</v>
      </c>
      <c r="E56" s="1">
        <v>21381</v>
      </c>
      <c r="F56" s="1">
        <v>38911</v>
      </c>
      <c r="J56" s="1">
        <v>28223</v>
      </c>
    </row>
    <row r="57" spans="1:10" ht="16" x14ac:dyDescent="0.2">
      <c r="A57" s="7" t="s">
        <v>70</v>
      </c>
      <c r="B57" s="1">
        <v>121337</v>
      </c>
      <c r="C57" s="1">
        <v>36302</v>
      </c>
      <c r="D57" s="1">
        <v>18183</v>
      </c>
      <c r="E57" s="1">
        <v>39968</v>
      </c>
      <c r="F57" s="1">
        <v>22379</v>
      </c>
      <c r="J57" s="1">
        <v>4505</v>
      </c>
    </row>
    <row r="58" spans="1:10" ht="16" x14ac:dyDescent="0.2">
      <c r="A58" s="7" t="s">
        <v>71</v>
      </c>
      <c r="B58" s="1">
        <v>67455</v>
      </c>
      <c r="C58" s="1">
        <v>9724</v>
      </c>
      <c r="D58" s="1">
        <v>29159</v>
      </c>
      <c r="E58" s="1">
        <v>10131</v>
      </c>
      <c r="F58" s="1">
        <v>11215</v>
      </c>
      <c r="J58" s="1">
        <v>7225</v>
      </c>
    </row>
    <row r="59" spans="1:10" ht="16" x14ac:dyDescent="0.2">
      <c r="A59" s="7" t="s">
        <v>72</v>
      </c>
      <c r="B59" s="1">
        <v>56542</v>
      </c>
      <c r="C59" s="1">
        <v>9172</v>
      </c>
      <c r="D59" s="1">
        <v>7685</v>
      </c>
      <c r="E59" s="1">
        <v>19525</v>
      </c>
      <c r="F59" s="1">
        <v>3147</v>
      </c>
      <c r="J59" s="1">
        <v>17013</v>
      </c>
    </row>
    <row r="60" spans="1:10" ht="16" x14ac:dyDescent="0.2">
      <c r="A60" s="7" t="s">
        <v>73</v>
      </c>
      <c r="B60" s="1">
        <v>33175</v>
      </c>
      <c r="C60" s="1" t="s">
        <v>32</v>
      </c>
      <c r="D60" s="1" t="s">
        <v>32</v>
      </c>
      <c r="E60" s="1">
        <v>9753</v>
      </c>
      <c r="F60" s="1">
        <v>5261</v>
      </c>
      <c r="J60" s="1">
        <v>18161</v>
      </c>
    </row>
    <row r="61" spans="1:10" ht="16" x14ac:dyDescent="0.2">
      <c r="A61" s="6" t="s">
        <v>20</v>
      </c>
    </row>
    <row r="62" spans="1:10" ht="16" x14ac:dyDescent="0.2">
      <c r="A62" s="7" t="s">
        <v>74</v>
      </c>
      <c r="B62" s="1">
        <v>293428</v>
      </c>
      <c r="C62" s="1">
        <v>49149</v>
      </c>
      <c r="D62" s="1">
        <v>57693</v>
      </c>
      <c r="E62" s="1">
        <v>74418</v>
      </c>
      <c r="F62" s="1">
        <v>64155</v>
      </c>
      <c r="G62" s="1">
        <f>SUM(C62:F62)</f>
        <v>245415</v>
      </c>
      <c r="H62" s="1">
        <f>SUM(E62:F62)</f>
        <v>138573</v>
      </c>
      <c r="I62" s="8">
        <f>H62/G62</f>
        <v>0.56464763767495874</v>
      </c>
      <c r="J62" s="1">
        <v>48012</v>
      </c>
    </row>
    <row r="63" spans="1:10" ht="16" x14ac:dyDescent="0.2">
      <c r="A63" s="7" t="s">
        <v>75</v>
      </c>
      <c r="B63" s="1">
        <v>491918</v>
      </c>
      <c r="C63" s="1">
        <v>171576</v>
      </c>
      <c r="D63" s="1">
        <v>142397</v>
      </c>
      <c r="E63" s="1">
        <v>93004</v>
      </c>
      <c r="F63" s="1">
        <v>47133</v>
      </c>
      <c r="G63" s="1">
        <f>SUM(C63:F63)</f>
        <v>454110</v>
      </c>
      <c r="H63" s="1">
        <f>SUM(E63:F63)</f>
        <v>140137</v>
      </c>
      <c r="I63" s="8">
        <f>H63/G63</f>
        <v>0.30859703596045013</v>
      </c>
      <c r="J63" s="1">
        <v>37809</v>
      </c>
    </row>
    <row r="64" spans="1:10" ht="32" x14ac:dyDescent="0.2">
      <c r="A64" s="6" t="s">
        <v>21</v>
      </c>
    </row>
    <row r="65" spans="1:10" ht="16" x14ac:dyDescent="0.2">
      <c r="A65" s="7" t="s">
        <v>51</v>
      </c>
      <c r="B65" s="1">
        <v>66230</v>
      </c>
      <c r="C65" s="1">
        <v>7865</v>
      </c>
      <c r="D65" s="1">
        <v>23820</v>
      </c>
      <c r="E65" s="1">
        <v>12101</v>
      </c>
      <c r="F65" s="1">
        <v>12222</v>
      </c>
      <c r="J65" s="1">
        <v>10222</v>
      </c>
    </row>
    <row r="66" spans="1:10" ht="16" x14ac:dyDescent="0.2">
      <c r="A66" s="7" t="s">
        <v>52</v>
      </c>
      <c r="B66" s="1">
        <v>684241</v>
      </c>
      <c r="C66" s="1">
        <v>212678</v>
      </c>
      <c r="D66" s="1">
        <v>176270</v>
      </c>
      <c r="E66" s="1">
        <v>155321</v>
      </c>
      <c r="F66" s="1">
        <v>99066</v>
      </c>
      <c r="J66" s="1">
        <v>40906</v>
      </c>
    </row>
    <row r="67" spans="1:10" ht="16" x14ac:dyDescent="0.2">
      <c r="A67" s="7" t="s">
        <v>45</v>
      </c>
      <c r="B67" s="1">
        <v>34875</v>
      </c>
      <c r="C67" s="1">
        <v>182</v>
      </c>
      <c r="D67" s="1" t="s">
        <v>32</v>
      </c>
      <c r="E67" s="1" t="s">
        <v>32</v>
      </c>
      <c r="F67" s="1" t="s">
        <v>32</v>
      </c>
      <c r="J67" s="1">
        <v>34693</v>
      </c>
    </row>
    <row r="68" spans="1:10" ht="16" x14ac:dyDescent="0.2">
      <c r="A68" s="6" t="s">
        <v>22</v>
      </c>
    </row>
    <row r="69" spans="1:10" ht="16" x14ac:dyDescent="0.2">
      <c r="A69" s="7" t="s">
        <v>51</v>
      </c>
      <c r="B69" s="1">
        <v>441480</v>
      </c>
      <c r="C69" s="1">
        <v>129045</v>
      </c>
      <c r="D69" s="1">
        <v>126769</v>
      </c>
      <c r="E69" s="1">
        <v>97738</v>
      </c>
      <c r="F69" s="1">
        <v>70405</v>
      </c>
      <c r="J69" s="1">
        <v>17523</v>
      </c>
    </row>
    <row r="70" spans="1:10" ht="16" x14ac:dyDescent="0.2">
      <c r="A70" s="7" t="s">
        <v>52</v>
      </c>
      <c r="B70" s="1">
        <v>307144</v>
      </c>
      <c r="C70" s="1">
        <v>90963</v>
      </c>
      <c r="D70" s="1">
        <v>73320</v>
      </c>
      <c r="E70" s="1">
        <v>68588</v>
      </c>
      <c r="F70" s="1">
        <v>40668</v>
      </c>
      <c r="J70" s="1">
        <v>33606</v>
      </c>
    </row>
    <row r="71" spans="1:10" ht="16" x14ac:dyDescent="0.2">
      <c r="A71" s="7" t="s">
        <v>45</v>
      </c>
      <c r="B71" s="1">
        <v>36721</v>
      </c>
      <c r="C71" s="1">
        <v>716</v>
      </c>
      <c r="D71" s="1" t="s">
        <v>32</v>
      </c>
      <c r="E71" s="1">
        <v>1097</v>
      </c>
      <c r="F71" s="1">
        <v>215</v>
      </c>
      <c r="J71" s="1">
        <v>34693</v>
      </c>
    </row>
    <row r="72" spans="1:10" ht="16" x14ac:dyDescent="0.2">
      <c r="A72" s="6" t="s">
        <v>23</v>
      </c>
    </row>
    <row r="73" spans="1:10" ht="16" x14ac:dyDescent="0.2">
      <c r="A73" s="7" t="s">
        <v>76</v>
      </c>
      <c r="B73" s="1">
        <v>58224</v>
      </c>
      <c r="C73" s="1">
        <v>9706</v>
      </c>
      <c r="D73" s="1">
        <v>10153</v>
      </c>
      <c r="E73" s="1">
        <v>31539</v>
      </c>
      <c r="F73" s="1">
        <v>6826</v>
      </c>
      <c r="G73" s="1">
        <f>SUM(C73:F73)</f>
        <v>58224</v>
      </c>
      <c r="H73" s="1">
        <f>SUM(E73:F73)</f>
        <v>38365</v>
      </c>
      <c r="I73" s="8">
        <f>H73/G73</f>
        <v>0.65892071997801593</v>
      </c>
      <c r="J73" s="1" t="s">
        <v>32</v>
      </c>
    </row>
    <row r="74" spans="1:10" ht="16" x14ac:dyDescent="0.2">
      <c r="A74" s="7" t="s">
        <v>77</v>
      </c>
      <c r="B74" s="1">
        <v>58684</v>
      </c>
      <c r="C74" s="1">
        <v>3683</v>
      </c>
      <c r="D74" s="1">
        <v>21737</v>
      </c>
      <c r="E74" s="1">
        <v>14440</v>
      </c>
      <c r="F74" s="1">
        <v>18822</v>
      </c>
      <c r="G74" s="1">
        <f>SUM(C74:F74)</f>
        <v>58682</v>
      </c>
      <c r="H74" s="1">
        <f>SUM(E74:F74)</f>
        <v>33262</v>
      </c>
      <c r="I74" s="8">
        <f>H74/G74</f>
        <v>0.56681776353907498</v>
      </c>
      <c r="J74" s="1" t="s">
        <v>32</v>
      </c>
    </row>
    <row r="75" spans="1:10" ht="16" x14ac:dyDescent="0.2">
      <c r="A75" s="7" t="s">
        <v>78</v>
      </c>
      <c r="B75" s="1">
        <v>62252</v>
      </c>
      <c r="C75" s="1">
        <v>8436</v>
      </c>
      <c r="D75" s="1">
        <v>23816</v>
      </c>
      <c r="E75" s="1">
        <v>12099</v>
      </c>
      <c r="F75" s="1">
        <v>17901</v>
      </c>
      <c r="J75" s="1" t="s">
        <v>32</v>
      </c>
    </row>
    <row r="76" spans="1:10" ht="16" x14ac:dyDescent="0.2">
      <c r="A76" s="7" t="s">
        <v>79</v>
      </c>
      <c r="B76" s="1">
        <v>129075</v>
      </c>
      <c r="C76" s="1">
        <v>32869</v>
      </c>
      <c r="D76" s="1">
        <v>35905</v>
      </c>
      <c r="E76" s="1">
        <v>40880</v>
      </c>
      <c r="F76" s="1">
        <v>19420</v>
      </c>
      <c r="J76" s="1" t="s">
        <v>32</v>
      </c>
    </row>
    <row r="77" spans="1:10" ht="16" x14ac:dyDescent="0.2">
      <c r="A77" s="7" t="s">
        <v>175</v>
      </c>
      <c r="C77" s="1">
        <f>SUM(C73:C76)</f>
        <v>54694</v>
      </c>
      <c r="D77" s="1">
        <f>SUM(D73:D76)</f>
        <v>91611</v>
      </c>
      <c r="E77" s="1">
        <f>SUM(E73:E76)</f>
        <v>98958</v>
      </c>
      <c r="F77" s="1">
        <f>SUM(F73:F76)</f>
        <v>62969</v>
      </c>
      <c r="G77" s="1">
        <f>SUM(C77:F77)</f>
        <v>308232</v>
      </c>
      <c r="H77" s="1">
        <f>SUM(E77:F77)</f>
        <v>161927</v>
      </c>
      <c r="I77" s="8">
        <f>H77/G77</f>
        <v>0.52534130135741908</v>
      </c>
    </row>
    <row r="78" spans="1:10" x14ac:dyDescent="0.2">
      <c r="A78" s="7"/>
    </row>
    <row r="79" spans="1:10" ht="16" x14ac:dyDescent="0.2">
      <c r="A79" s="7" t="s">
        <v>80</v>
      </c>
      <c r="B79" s="1">
        <v>121472</v>
      </c>
      <c r="C79" s="1">
        <v>42046</v>
      </c>
      <c r="D79" s="1">
        <v>32109</v>
      </c>
      <c r="E79" s="1">
        <v>28613</v>
      </c>
      <c r="F79" s="1">
        <v>18704</v>
      </c>
      <c r="J79" s="1" t="s">
        <v>32</v>
      </c>
    </row>
    <row r="80" spans="1:10" ht="16" x14ac:dyDescent="0.2">
      <c r="A80" s="7" t="s">
        <v>81</v>
      </c>
      <c r="B80" s="1">
        <v>89353</v>
      </c>
      <c r="C80" s="1">
        <v>53326</v>
      </c>
      <c r="D80" s="1">
        <v>24099</v>
      </c>
      <c r="E80" s="1">
        <v>6807</v>
      </c>
      <c r="F80" s="1">
        <v>5121</v>
      </c>
      <c r="J80" s="1" t="s">
        <v>32</v>
      </c>
    </row>
    <row r="81" spans="1:10" ht="16" x14ac:dyDescent="0.2">
      <c r="A81" s="7" t="s">
        <v>82</v>
      </c>
      <c r="B81" s="1">
        <v>34627</v>
      </c>
      <c r="C81" s="1">
        <v>16944</v>
      </c>
      <c r="D81" s="1">
        <v>12891</v>
      </c>
      <c r="E81" s="1">
        <v>3736</v>
      </c>
      <c r="F81" s="1">
        <v>1055</v>
      </c>
      <c r="J81" s="1" t="s">
        <v>32</v>
      </c>
    </row>
    <row r="82" spans="1:10" ht="16" x14ac:dyDescent="0.2">
      <c r="A82" s="7" t="s">
        <v>83</v>
      </c>
      <c r="B82" s="1">
        <v>39027</v>
      </c>
      <c r="C82" s="1">
        <v>32475</v>
      </c>
      <c r="D82" s="1">
        <v>5013</v>
      </c>
      <c r="E82" s="1">
        <v>902</v>
      </c>
      <c r="F82" s="1">
        <v>636</v>
      </c>
      <c r="J82" s="1" t="s">
        <v>32</v>
      </c>
    </row>
    <row r="83" spans="1:10" x14ac:dyDescent="0.2">
      <c r="A83" s="7"/>
      <c r="C83" s="1">
        <f>SUM(C79:C82)</f>
        <v>144791</v>
      </c>
      <c r="D83" s="1">
        <f>SUM(D79:D82)</f>
        <v>74112</v>
      </c>
      <c r="E83" s="1">
        <f>SUM(E79:E82)</f>
        <v>40058</v>
      </c>
      <c r="F83" s="1">
        <f>SUM(F79:F82)</f>
        <v>25516</v>
      </c>
      <c r="G83" s="1">
        <f>SUM(C83:F83)</f>
        <v>284477</v>
      </c>
    </row>
    <row r="84" spans="1:10" ht="16" x14ac:dyDescent="0.2">
      <c r="A84" s="7" t="s">
        <v>176</v>
      </c>
      <c r="G84" s="1">
        <f>G83+G77</f>
        <v>592709</v>
      </c>
    </row>
    <row r="85" spans="1:10" ht="16" x14ac:dyDescent="0.2">
      <c r="A85" s="7" t="s">
        <v>45</v>
      </c>
      <c r="B85" s="1">
        <v>192632</v>
      </c>
      <c r="C85" s="1">
        <v>21239</v>
      </c>
      <c r="D85" s="1">
        <v>34365</v>
      </c>
      <c r="E85" s="1">
        <v>28405</v>
      </c>
      <c r="F85" s="1">
        <v>22801</v>
      </c>
      <c r="J85" s="1">
        <v>85821</v>
      </c>
    </row>
    <row r="86" spans="1:10" ht="16" x14ac:dyDescent="0.2">
      <c r="A86" s="6" t="s">
        <v>24</v>
      </c>
    </row>
    <row r="87" spans="1:10" ht="32" x14ac:dyDescent="0.2">
      <c r="A87" s="7" t="s">
        <v>84</v>
      </c>
      <c r="B87" s="1">
        <v>519130</v>
      </c>
      <c r="C87" s="1">
        <v>200683</v>
      </c>
      <c r="D87" s="1">
        <v>153980</v>
      </c>
      <c r="E87" s="1">
        <v>97942</v>
      </c>
      <c r="F87" s="1">
        <v>66525</v>
      </c>
      <c r="J87" s="1" t="s">
        <v>32</v>
      </c>
    </row>
    <row r="88" spans="1:10" ht="16" x14ac:dyDescent="0.2">
      <c r="A88" s="7" t="s">
        <v>85</v>
      </c>
      <c r="B88" s="1">
        <v>235696</v>
      </c>
      <c r="C88" s="1">
        <v>34057</v>
      </c>
      <c r="D88" s="1">
        <v>77466</v>
      </c>
      <c r="E88" s="1">
        <v>69505</v>
      </c>
      <c r="F88" s="1">
        <v>54669</v>
      </c>
      <c r="J88" s="1" t="s">
        <v>32</v>
      </c>
    </row>
    <row r="89" spans="1:10" ht="32" x14ac:dyDescent="0.2">
      <c r="A89" s="7" t="s">
        <v>86</v>
      </c>
      <c r="B89" s="1">
        <v>278011</v>
      </c>
      <c r="C89" s="1">
        <v>35913</v>
      </c>
      <c r="D89" s="1">
        <v>98034</v>
      </c>
      <c r="E89" s="1">
        <v>68884</v>
      </c>
      <c r="F89" s="1">
        <v>75180</v>
      </c>
      <c r="J89" s="1" t="s">
        <v>32</v>
      </c>
    </row>
    <row r="90" spans="1:10" ht="16" x14ac:dyDescent="0.2">
      <c r="A90" s="7" t="s">
        <v>87</v>
      </c>
      <c r="B90" s="1">
        <v>53499</v>
      </c>
      <c r="C90" s="1" t="s">
        <v>32</v>
      </c>
      <c r="D90" s="1">
        <v>9641</v>
      </c>
      <c r="E90" s="1">
        <v>11860</v>
      </c>
      <c r="F90" s="1">
        <v>31998</v>
      </c>
      <c r="J90" s="1" t="s">
        <v>32</v>
      </c>
    </row>
    <row r="91" spans="1:10" ht="16" x14ac:dyDescent="0.2">
      <c r="A91" s="7" t="s">
        <v>88</v>
      </c>
      <c r="B91" s="1">
        <v>2541</v>
      </c>
      <c r="C91" s="1" t="s">
        <v>32</v>
      </c>
      <c r="D91" s="1" t="s">
        <v>32</v>
      </c>
      <c r="E91" s="1">
        <v>2312</v>
      </c>
      <c r="F91" s="1">
        <v>229</v>
      </c>
      <c r="J91" s="1" t="s">
        <v>32</v>
      </c>
    </row>
    <row r="92" spans="1:10" ht="32" x14ac:dyDescent="0.2">
      <c r="A92" s="7" t="s">
        <v>89</v>
      </c>
      <c r="B92" s="1">
        <v>42275</v>
      </c>
      <c r="C92" s="1">
        <v>2967</v>
      </c>
      <c r="D92" s="1">
        <v>12050</v>
      </c>
      <c r="E92" s="1">
        <v>8328</v>
      </c>
      <c r="F92" s="1">
        <v>18930</v>
      </c>
      <c r="J92" s="1" t="s">
        <v>32</v>
      </c>
    </row>
    <row r="93" spans="1:10" ht="16" x14ac:dyDescent="0.2">
      <c r="A93" s="7" t="s">
        <v>90</v>
      </c>
      <c r="B93" s="1">
        <v>48494</v>
      </c>
      <c r="C93" s="1">
        <v>4758</v>
      </c>
      <c r="D93" s="1">
        <v>9224</v>
      </c>
      <c r="E93" s="1">
        <v>23018</v>
      </c>
      <c r="F93" s="1">
        <v>11494</v>
      </c>
      <c r="G93" s="1">
        <f>SUM(C93:F93)</f>
        <v>48494</v>
      </c>
      <c r="H93" s="1">
        <f>E93+F93</f>
        <v>34512</v>
      </c>
      <c r="I93" s="8">
        <f>H93/G93</f>
        <v>0.71167567121705777</v>
      </c>
      <c r="J93" s="1" t="s">
        <v>32</v>
      </c>
    </row>
    <row r="94" spans="1:10" ht="32" x14ac:dyDescent="0.2">
      <c r="A94" s="7" t="s">
        <v>91</v>
      </c>
      <c r="B94" s="1">
        <v>2738</v>
      </c>
      <c r="C94" s="1" t="s">
        <v>32</v>
      </c>
      <c r="D94" s="1">
        <v>1550</v>
      </c>
      <c r="E94" s="1">
        <v>1188</v>
      </c>
      <c r="F94" s="1" t="s">
        <v>32</v>
      </c>
      <c r="J94" s="1" t="s">
        <v>32</v>
      </c>
    </row>
    <row r="95" spans="1:10" ht="16" x14ac:dyDescent="0.2">
      <c r="A95" s="7" t="s">
        <v>92</v>
      </c>
      <c r="B95" s="1">
        <v>15959</v>
      </c>
      <c r="C95" s="1">
        <v>1017</v>
      </c>
      <c r="D95" s="1">
        <v>8772</v>
      </c>
      <c r="E95" s="1">
        <v>2576</v>
      </c>
      <c r="F95" s="1">
        <v>3594</v>
      </c>
      <c r="J95" s="1" t="s">
        <v>32</v>
      </c>
    </row>
    <row r="96" spans="1:10" ht="16" x14ac:dyDescent="0.2">
      <c r="A96" s="7" t="s">
        <v>93</v>
      </c>
      <c r="B96" s="1">
        <v>6350</v>
      </c>
      <c r="C96" s="1">
        <v>1937</v>
      </c>
      <c r="D96" s="1">
        <v>617</v>
      </c>
      <c r="E96" s="1">
        <v>1340</v>
      </c>
      <c r="F96" s="1">
        <v>2455</v>
      </c>
      <c r="J96" s="1" t="s">
        <v>32</v>
      </c>
    </row>
    <row r="97" spans="1:10" ht="16" x14ac:dyDescent="0.2">
      <c r="A97" s="7" t="s">
        <v>94</v>
      </c>
      <c r="B97" s="1">
        <v>24172</v>
      </c>
      <c r="C97" s="1">
        <v>4200</v>
      </c>
      <c r="D97" s="1">
        <v>5567</v>
      </c>
      <c r="E97" s="1">
        <v>11293</v>
      </c>
      <c r="F97" s="1">
        <v>3111</v>
      </c>
      <c r="J97" s="1" t="s">
        <v>32</v>
      </c>
    </row>
    <row r="98" spans="1:10" ht="16" x14ac:dyDescent="0.2">
      <c r="A98" s="7" t="s">
        <v>45</v>
      </c>
      <c r="B98" s="1">
        <v>103778</v>
      </c>
      <c r="C98" s="1">
        <v>6640</v>
      </c>
      <c r="D98" s="1">
        <v>5879</v>
      </c>
      <c r="E98" s="1">
        <v>3204</v>
      </c>
      <c r="F98" s="1">
        <v>2233</v>
      </c>
      <c r="J98" s="1">
        <v>85821</v>
      </c>
    </row>
    <row r="99" spans="1:10" ht="16" x14ac:dyDescent="0.2">
      <c r="A99" s="6" t="s">
        <v>25</v>
      </c>
    </row>
    <row r="100" spans="1:10" ht="16" x14ac:dyDescent="0.2">
      <c r="A100" s="7" t="s">
        <v>95</v>
      </c>
      <c r="B100" s="1">
        <v>3578</v>
      </c>
      <c r="C100" s="1" t="s">
        <v>32</v>
      </c>
      <c r="D100" s="1">
        <v>3578</v>
      </c>
      <c r="E100" s="1" t="s">
        <v>32</v>
      </c>
      <c r="F100" s="1" t="s">
        <v>32</v>
      </c>
      <c r="J100" s="1" t="s">
        <v>32</v>
      </c>
    </row>
    <row r="101" spans="1:10" ht="16" x14ac:dyDescent="0.2">
      <c r="A101" s="7" t="s">
        <v>96</v>
      </c>
      <c r="B101" s="1">
        <v>2442</v>
      </c>
      <c r="C101" s="1" t="s">
        <v>32</v>
      </c>
      <c r="D101" s="1">
        <v>1199</v>
      </c>
      <c r="E101" s="1" t="s">
        <v>32</v>
      </c>
      <c r="F101" s="1" t="s">
        <v>32</v>
      </c>
      <c r="J101" s="1">
        <v>1243</v>
      </c>
    </row>
    <row r="102" spans="1:10" ht="16" x14ac:dyDescent="0.2">
      <c r="A102" s="7" t="s">
        <v>97</v>
      </c>
      <c r="B102" s="1">
        <v>1056</v>
      </c>
      <c r="C102" s="1" t="s">
        <v>32</v>
      </c>
      <c r="D102" s="1" t="s">
        <v>32</v>
      </c>
      <c r="E102" s="1" t="s">
        <v>32</v>
      </c>
      <c r="F102" s="1" t="s">
        <v>32</v>
      </c>
      <c r="J102" s="1">
        <v>1056</v>
      </c>
    </row>
    <row r="103" spans="1:10" ht="16" x14ac:dyDescent="0.2">
      <c r="A103" s="7" t="s">
        <v>98</v>
      </c>
      <c r="B103" s="1" t="s">
        <v>32</v>
      </c>
      <c r="C103" s="1" t="s">
        <v>32</v>
      </c>
      <c r="D103" s="1" t="s">
        <v>32</v>
      </c>
      <c r="E103" s="1" t="s">
        <v>32</v>
      </c>
      <c r="F103" s="1" t="s">
        <v>32</v>
      </c>
      <c r="J103" s="1" t="s">
        <v>32</v>
      </c>
    </row>
    <row r="104" spans="1:10" ht="16" x14ac:dyDescent="0.2">
      <c r="A104" s="7" t="s">
        <v>99</v>
      </c>
      <c r="B104" s="1">
        <v>774608</v>
      </c>
      <c r="C104" s="1">
        <v>220725</v>
      </c>
      <c r="D104" s="1">
        <v>195312</v>
      </c>
      <c r="E104" s="1">
        <v>167422</v>
      </c>
      <c r="F104" s="1">
        <v>110858</v>
      </c>
      <c r="J104" s="1">
        <v>80290</v>
      </c>
    </row>
    <row r="105" spans="1:10" ht="16" x14ac:dyDescent="0.2">
      <c r="A105" s="7" t="s">
        <v>45</v>
      </c>
      <c r="B105" s="1">
        <v>3662</v>
      </c>
      <c r="C105" s="1" t="s">
        <v>32</v>
      </c>
      <c r="D105" s="1" t="s">
        <v>32</v>
      </c>
      <c r="E105" s="1" t="s">
        <v>32</v>
      </c>
      <c r="F105" s="1">
        <v>430</v>
      </c>
      <c r="J105" s="1">
        <v>3231</v>
      </c>
    </row>
    <row r="106" spans="1:10" ht="16" x14ac:dyDescent="0.2">
      <c r="A106" s="6" t="s">
        <v>26</v>
      </c>
    </row>
    <row r="107" spans="1:10" ht="16" x14ac:dyDescent="0.2">
      <c r="A107" s="7" t="s">
        <v>100</v>
      </c>
      <c r="B107" s="1">
        <v>401371</v>
      </c>
      <c r="C107" s="1">
        <v>152186</v>
      </c>
      <c r="D107" s="1">
        <v>131143</v>
      </c>
      <c r="E107" s="1">
        <v>62232</v>
      </c>
      <c r="F107" s="1">
        <v>55811</v>
      </c>
      <c r="J107" s="1" t="s">
        <v>32</v>
      </c>
    </row>
    <row r="108" spans="1:10" ht="16" x14ac:dyDescent="0.2">
      <c r="A108" s="7" t="s">
        <v>101</v>
      </c>
      <c r="B108" s="1">
        <v>201123</v>
      </c>
      <c r="C108" s="1">
        <v>53082</v>
      </c>
      <c r="D108" s="1">
        <v>47134</v>
      </c>
      <c r="E108" s="1">
        <v>67382</v>
      </c>
      <c r="F108" s="1">
        <v>33525</v>
      </c>
      <c r="J108" s="1" t="s">
        <v>32</v>
      </c>
    </row>
    <row r="109" spans="1:10" ht="16" x14ac:dyDescent="0.2">
      <c r="A109" s="7" t="s">
        <v>102</v>
      </c>
      <c r="B109" s="1">
        <v>28523</v>
      </c>
      <c r="C109" s="1">
        <v>2061</v>
      </c>
      <c r="D109" s="1">
        <v>3817</v>
      </c>
      <c r="E109" s="1">
        <v>16521</v>
      </c>
      <c r="F109" s="1">
        <v>6124</v>
      </c>
      <c r="J109" s="1" t="s">
        <v>32</v>
      </c>
    </row>
    <row r="110" spans="1:10" ht="16" x14ac:dyDescent="0.2">
      <c r="A110" s="7" t="s">
        <v>103</v>
      </c>
      <c r="B110" s="1">
        <v>1250</v>
      </c>
      <c r="C110" s="1" t="s">
        <v>32</v>
      </c>
      <c r="D110" s="1" t="s">
        <v>32</v>
      </c>
      <c r="E110" s="1" t="s">
        <v>32</v>
      </c>
      <c r="F110" s="1">
        <v>1250</v>
      </c>
      <c r="J110" s="1" t="s">
        <v>32</v>
      </c>
    </row>
    <row r="111" spans="1:10" ht="16" x14ac:dyDescent="0.2">
      <c r="A111" s="7" t="s">
        <v>45</v>
      </c>
      <c r="B111" s="1">
        <v>153079</v>
      </c>
      <c r="C111" s="1">
        <v>13397</v>
      </c>
      <c r="D111" s="1">
        <v>17995</v>
      </c>
      <c r="E111" s="1">
        <v>21288</v>
      </c>
      <c r="F111" s="1">
        <v>14578</v>
      </c>
      <c r="J111" s="1">
        <v>85821</v>
      </c>
    </row>
    <row r="112" spans="1:10" ht="16" x14ac:dyDescent="0.2">
      <c r="A112" s="6" t="s">
        <v>27</v>
      </c>
    </row>
    <row r="113" spans="1:10" ht="16" x14ac:dyDescent="0.2">
      <c r="A113" s="7" t="s">
        <v>100</v>
      </c>
      <c r="B113" s="1">
        <v>494038</v>
      </c>
      <c r="C113" s="1">
        <v>176270</v>
      </c>
      <c r="D113" s="1">
        <v>141312</v>
      </c>
      <c r="E113" s="1">
        <v>98369</v>
      </c>
      <c r="F113" s="1">
        <v>78088</v>
      </c>
      <c r="J113" s="1" t="s">
        <v>32</v>
      </c>
    </row>
    <row r="114" spans="1:10" ht="16" x14ac:dyDescent="0.2">
      <c r="A114" s="7" t="s">
        <v>101</v>
      </c>
      <c r="B114" s="1">
        <v>116883</v>
      </c>
      <c r="C114" s="1">
        <v>28170</v>
      </c>
      <c r="D114" s="1">
        <v>37695</v>
      </c>
      <c r="E114" s="1">
        <v>36753</v>
      </c>
      <c r="F114" s="1">
        <v>14266</v>
      </c>
      <c r="J114" s="1" t="s">
        <v>32</v>
      </c>
    </row>
    <row r="115" spans="1:10" ht="16" x14ac:dyDescent="0.2">
      <c r="A115" s="7" t="s">
        <v>102</v>
      </c>
      <c r="B115" s="1">
        <v>17520</v>
      </c>
      <c r="C115" s="1">
        <v>2063</v>
      </c>
      <c r="D115" s="1">
        <v>3087</v>
      </c>
      <c r="E115" s="1">
        <v>8994</v>
      </c>
      <c r="F115" s="1">
        <v>3376</v>
      </c>
      <c r="J115" s="1" t="s">
        <v>32</v>
      </c>
    </row>
    <row r="116" spans="1:10" ht="16" x14ac:dyDescent="0.2">
      <c r="A116" s="7" t="s">
        <v>103</v>
      </c>
      <c r="B116" s="1">
        <v>2407</v>
      </c>
      <c r="C116" s="1" t="s">
        <v>32</v>
      </c>
      <c r="D116" s="1" t="s">
        <v>32</v>
      </c>
      <c r="E116" s="1">
        <v>2019</v>
      </c>
      <c r="F116" s="1">
        <v>387</v>
      </c>
      <c r="J116" s="1" t="s">
        <v>32</v>
      </c>
    </row>
    <row r="117" spans="1:10" ht="16" x14ac:dyDescent="0.2">
      <c r="A117" s="7" t="s">
        <v>45</v>
      </c>
      <c r="B117" s="1">
        <v>154498</v>
      </c>
      <c r="C117" s="1">
        <v>14222</v>
      </c>
      <c r="D117" s="1">
        <v>17995</v>
      </c>
      <c r="E117" s="1">
        <v>21288</v>
      </c>
      <c r="F117" s="1">
        <v>15172</v>
      </c>
      <c r="J117" s="1">
        <v>85821</v>
      </c>
    </row>
    <row r="118" spans="1:10" ht="16" x14ac:dyDescent="0.2">
      <c r="A118" s="6" t="s">
        <v>28</v>
      </c>
    </row>
    <row r="119" spans="1:10" ht="16" x14ac:dyDescent="0.2">
      <c r="A119" s="7" t="s">
        <v>100</v>
      </c>
      <c r="B119" s="1">
        <v>347886</v>
      </c>
      <c r="C119" s="1">
        <v>142815</v>
      </c>
      <c r="D119" s="1">
        <v>113140</v>
      </c>
      <c r="E119" s="1">
        <v>56088</v>
      </c>
      <c r="F119" s="1">
        <v>35844</v>
      </c>
      <c r="J119" s="1" t="s">
        <v>32</v>
      </c>
    </row>
    <row r="120" spans="1:10" ht="16" x14ac:dyDescent="0.2">
      <c r="A120" s="7" t="s">
        <v>101</v>
      </c>
      <c r="B120" s="1">
        <v>248184</v>
      </c>
      <c r="C120" s="1">
        <v>61169</v>
      </c>
      <c r="D120" s="1">
        <v>64416</v>
      </c>
      <c r="E120" s="1">
        <v>75426</v>
      </c>
      <c r="F120" s="1">
        <v>47172</v>
      </c>
      <c r="J120" s="1" t="s">
        <v>32</v>
      </c>
    </row>
    <row r="121" spans="1:10" ht="16" x14ac:dyDescent="0.2">
      <c r="A121" s="7" t="s">
        <v>102</v>
      </c>
      <c r="B121" s="1">
        <v>35810</v>
      </c>
      <c r="C121" s="1">
        <v>3344</v>
      </c>
      <c r="D121" s="1">
        <v>4538</v>
      </c>
      <c r="E121" s="1">
        <v>14621</v>
      </c>
      <c r="F121" s="1">
        <v>13307</v>
      </c>
      <c r="J121" s="1" t="s">
        <v>32</v>
      </c>
    </row>
    <row r="122" spans="1:10" ht="16" x14ac:dyDescent="0.2">
      <c r="A122" s="7" t="s">
        <v>103</v>
      </c>
      <c r="B122" s="1">
        <v>387</v>
      </c>
      <c r="C122" s="1" t="s">
        <v>32</v>
      </c>
      <c r="D122" s="1" t="s">
        <v>32</v>
      </c>
      <c r="E122" s="1" t="s">
        <v>32</v>
      </c>
      <c r="F122" s="1">
        <v>387</v>
      </c>
      <c r="J122" s="1" t="s">
        <v>32</v>
      </c>
    </row>
    <row r="123" spans="1:10" ht="16" x14ac:dyDescent="0.2">
      <c r="A123" s="7" t="s">
        <v>45</v>
      </c>
      <c r="B123" s="1">
        <v>153079</v>
      </c>
      <c r="C123" s="1">
        <v>13397</v>
      </c>
      <c r="D123" s="1">
        <v>17995</v>
      </c>
      <c r="E123" s="1">
        <v>21288</v>
      </c>
      <c r="F123" s="1">
        <v>14578</v>
      </c>
      <c r="J123" s="1">
        <v>85821</v>
      </c>
    </row>
    <row r="124" spans="1:10" ht="16" x14ac:dyDescent="0.2">
      <c r="A124" s="6" t="s">
        <v>29</v>
      </c>
    </row>
    <row r="125" spans="1:10" ht="16" x14ac:dyDescent="0.2">
      <c r="A125" s="7" t="s">
        <v>100</v>
      </c>
      <c r="B125" s="1">
        <v>446097</v>
      </c>
      <c r="C125" s="1">
        <v>174261</v>
      </c>
      <c r="D125" s="1">
        <v>139394</v>
      </c>
      <c r="E125" s="1">
        <v>76815</v>
      </c>
      <c r="F125" s="1">
        <v>55626</v>
      </c>
      <c r="J125" s="1" t="s">
        <v>32</v>
      </c>
    </row>
    <row r="126" spans="1:10" ht="16" x14ac:dyDescent="0.2">
      <c r="A126" s="7" t="s">
        <v>101</v>
      </c>
      <c r="B126" s="1">
        <v>135983</v>
      </c>
      <c r="C126" s="1">
        <v>22897</v>
      </c>
      <c r="D126" s="1">
        <v>36270</v>
      </c>
      <c r="E126" s="1">
        <v>50165</v>
      </c>
      <c r="F126" s="1">
        <v>26651</v>
      </c>
      <c r="J126" s="1" t="s">
        <v>32</v>
      </c>
    </row>
    <row r="127" spans="1:10" ht="16" x14ac:dyDescent="0.2">
      <c r="A127" s="7" t="s">
        <v>102</v>
      </c>
      <c r="B127" s="1">
        <v>42601</v>
      </c>
      <c r="C127" s="1">
        <v>9395</v>
      </c>
      <c r="D127" s="1">
        <v>6430</v>
      </c>
      <c r="E127" s="1">
        <v>18438</v>
      </c>
      <c r="F127" s="1">
        <v>8338</v>
      </c>
      <c r="J127" s="1" t="s">
        <v>32</v>
      </c>
    </row>
    <row r="128" spans="1:10" ht="16" x14ac:dyDescent="0.2">
      <c r="A128" s="7" t="s">
        <v>103</v>
      </c>
      <c r="B128" s="1">
        <v>7586</v>
      </c>
      <c r="C128" s="1">
        <v>775</v>
      </c>
      <c r="D128" s="1" t="s">
        <v>32</v>
      </c>
      <c r="E128" s="1">
        <v>716</v>
      </c>
      <c r="F128" s="1">
        <v>6094</v>
      </c>
      <c r="J128" s="1" t="s">
        <v>32</v>
      </c>
    </row>
    <row r="129" spans="1:10" ht="16" x14ac:dyDescent="0.2">
      <c r="A129" s="7" t="s">
        <v>45</v>
      </c>
      <c r="B129" s="1">
        <v>153079</v>
      </c>
      <c r="C129" s="1">
        <v>13397</v>
      </c>
      <c r="D129" s="1">
        <v>17995</v>
      </c>
      <c r="E129" s="1">
        <v>21288</v>
      </c>
      <c r="F129" s="1">
        <v>14578</v>
      </c>
      <c r="J129" s="1">
        <v>85821</v>
      </c>
    </row>
    <row r="130" spans="1:10" ht="16" x14ac:dyDescent="0.2">
      <c r="A130" s="6" t="s">
        <v>30</v>
      </c>
    </row>
    <row r="131" spans="1:10" ht="16" x14ac:dyDescent="0.2">
      <c r="A131" s="7" t="s">
        <v>100</v>
      </c>
      <c r="B131" s="1">
        <v>586713</v>
      </c>
      <c r="C131" s="1">
        <v>202111</v>
      </c>
      <c r="D131" s="1">
        <v>176056</v>
      </c>
      <c r="E131" s="1">
        <v>128520</v>
      </c>
      <c r="F131" s="1">
        <v>80026</v>
      </c>
      <c r="J131" s="1" t="s">
        <v>32</v>
      </c>
    </row>
    <row r="132" spans="1:10" ht="16" x14ac:dyDescent="0.2">
      <c r="A132" s="7" t="s">
        <v>101</v>
      </c>
      <c r="B132" s="1">
        <v>28572</v>
      </c>
      <c r="C132" s="1">
        <v>3101</v>
      </c>
      <c r="D132" s="1">
        <v>6039</v>
      </c>
      <c r="E132" s="1">
        <v>9306</v>
      </c>
      <c r="F132" s="1">
        <v>10126</v>
      </c>
      <c r="J132" s="1" t="s">
        <v>32</v>
      </c>
    </row>
    <row r="133" spans="1:10" ht="16" x14ac:dyDescent="0.2">
      <c r="A133" s="7" t="s">
        <v>102</v>
      </c>
      <c r="B133" s="1">
        <v>10737</v>
      </c>
      <c r="C133" s="1">
        <v>1518</v>
      </c>
      <c r="D133" s="1" t="s">
        <v>32</v>
      </c>
      <c r="E133" s="1">
        <v>8308</v>
      </c>
      <c r="F133" s="1">
        <v>910</v>
      </c>
      <c r="J133" s="1" t="s">
        <v>32</v>
      </c>
    </row>
    <row r="134" spans="1:10" ht="16" x14ac:dyDescent="0.2">
      <c r="A134" s="7" t="s">
        <v>103</v>
      </c>
      <c r="B134" s="1">
        <v>5648</v>
      </c>
      <c r="C134" s="1" t="s">
        <v>32</v>
      </c>
      <c r="D134" s="1" t="s">
        <v>32</v>
      </c>
      <c r="E134" s="1" t="s">
        <v>32</v>
      </c>
      <c r="F134" s="1">
        <v>5648</v>
      </c>
      <c r="J134" s="1" t="s">
        <v>32</v>
      </c>
    </row>
    <row r="135" spans="1:10" ht="16" x14ac:dyDescent="0.2">
      <c r="A135" s="7" t="s">
        <v>45</v>
      </c>
      <c r="B135" s="1">
        <v>153677</v>
      </c>
      <c r="C135" s="1">
        <v>13994</v>
      </c>
      <c r="D135" s="1">
        <v>17995</v>
      </c>
      <c r="E135" s="1">
        <v>21288</v>
      </c>
      <c r="F135" s="1">
        <v>14578</v>
      </c>
      <c r="J135" s="1">
        <v>85821</v>
      </c>
    </row>
    <row r="136" spans="1:10" ht="16" x14ac:dyDescent="0.2">
      <c r="A136" s="6" t="s">
        <v>31</v>
      </c>
    </row>
    <row r="137" spans="1:10" ht="16" x14ac:dyDescent="0.2">
      <c r="A137" s="7" t="s">
        <v>100</v>
      </c>
      <c r="B137" s="1">
        <v>584525</v>
      </c>
      <c r="C137" s="1">
        <v>201868</v>
      </c>
      <c r="D137" s="1">
        <v>166946</v>
      </c>
      <c r="E137" s="1">
        <v>133854</v>
      </c>
      <c r="F137" s="1">
        <v>81857</v>
      </c>
      <c r="J137" s="1" t="s">
        <v>32</v>
      </c>
    </row>
    <row r="138" spans="1:10" ht="16" x14ac:dyDescent="0.2">
      <c r="A138" s="7" t="s">
        <v>101</v>
      </c>
      <c r="B138" s="1">
        <v>38055</v>
      </c>
      <c r="C138" s="1">
        <v>5460</v>
      </c>
      <c r="D138" s="1">
        <v>15148</v>
      </c>
      <c r="E138" s="1">
        <v>8242</v>
      </c>
      <c r="F138" s="1">
        <v>9205</v>
      </c>
      <c r="J138" s="1" t="s">
        <v>32</v>
      </c>
    </row>
    <row r="139" spans="1:10" ht="16" x14ac:dyDescent="0.2">
      <c r="A139" s="7" t="s">
        <v>102</v>
      </c>
      <c r="B139" s="1">
        <v>2019</v>
      </c>
      <c r="C139" s="1" t="s">
        <v>32</v>
      </c>
      <c r="D139" s="1" t="s">
        <v>32</v>
      </c>
      <c r="E139" s="1">
        <v>2019</v>
      </c>
      <c r="F139" s="1" t="s">
        <v>32</v>
      </c>
      <c r="J139" s="1" t="s">
        <v>32</v>
      </c>
    </row>
    <row r="140" spans="1:10" ht="16" x14ac:dyDescent="0.2">
      <c r="A140" s="7" t="s">
        <v>103</v>
      </c>
      <c r="B140" s="1">
        <v>7668</v>
      </c>
      <c r="C140" s="1" t="s">
        <v>32</v>
      </c>
      <c r="D140" s="1" t="s">
        <v>32</v>
      </c>
      <c r="E140" s="1">
        <v>2019</v>
      </c>
      <c r="F140" s="1">
        <v>5648</v>
      </c>
      <c r="J140" s="1" t="s">
        <v>32</v>
      </c>
    </row>
    <row r="141" spans="1:10" ht="16" x14ac:dyDescent="0.2">
      <c r="A141" s="7" t="s">
        <v>45</v>
      </c>
      <c r="B141" s="1">
        <v>153079</v>
      </c>
      <c r="C141" s="1">
        <v>13397</v>
      </c>
      <c r="D141" s="1">
        <v>17995</v>
      </c>
      <c r="E141" s="1">
        <v>21288</v>
      </c>
      <c r="F141" s="1">
        <v>14578</v>
      </c>
      <c r="J141" s="1">
        <v>85821</v>
      </c>
    </row>
    <row r="142" spans="1:10" s="2" customFormat="1" x14ac:dyDescent="0.2">
      <c r="A142" s="2" t="s">
        <v>104</v>
      </c>
    </row>
    <row r="143" spans="1:10" s="2" customFormat="1" x14ac:dyDescent="0.2">
      <c r="A143" s="2" t="s">
        <v>105</v>
      </c>
    </row>
    <row r="144" spans="1:10" s="2" customFormat="1" x14ac:dyDescent="0.2"/>
    <row r="145" s="2" customFormat="1" x14ac:dyDescent="0.2"/>
    <row r="146" s="2" customFormat="1" x14ac:dyDescent="0.2"/>
    <row r="147" s="2" customFormat="1" x14ac:dyDescent="0.2"/>
    <row r="148" s="2" customFormat="1" x14ac:dyDescent="0.2"/>
    <row r="149" s="2" customFormat="1" x14ac:dyDescent="0.2"/>
    <row r="150" s="2" customFormat="1" x14ac:dyDescent="0.2"/>
    <row r="151" s="2" customFormat="1" x14ac:dyDescent="0.2"/>
    <row r="152" s="2" customFormat="1" x14ac:dyDescent="0.2"/>
    <row r="153" s="2" customFormat="1" x14ac:dyDescent="0.2"/>
    <row r="154" s="2" customFormat="1" x14ac:dyDescent="0.2"/>
    <row r="155" s="2" customFormat="1" x14ac:dyDescent="0.2"/>
    <row r="156" s="2" customFormat="1" x14ac:dyDescent="0.2"/>
    <row r="157" s="2" customFormat="1" x14ac:dyDescent="0.2"/>
    <row r="158" s="2" customFormat="1" x14ac:dyDescent="0.2"/>
    <row r="159" s="2" customFormat="1" x14ac:dyDescent="0.2"/>
    <row r="160" s="2" customFormat="1" x14ac:dyDescent="0.2"/>
    <row r="161" s="2" customFormat="1" x14ac:dyDescent="0.2"/>
    <row r="162" s="2" customFormat="1" x14ac:dyDescent="0.2"/>
    <row r="163" s="2" customFormat="1" x14ac:dyDescent="0.2"/>
    <row r="164" s="2" customFormat="1" x14ac:dyDescent="0.2"/>
    <row r="165" s="2" customFormat="1" x14ac:dyDescent="0.2"/>
    <row r="166" s="2" customFormat="1" x14ac:dyDescent="0.2"/>
    <row r="167" s="2" customFormat="1" x14ac:dyDescent="0.2"/>
    <row r="168" s="2" customFormat="1" x14ac:dyDescent="0.2"/>
    <row r="169" s="2" customFormat="1" x14ac:dyDescent="0.2"/>
    <row r="170" s="2" customFormat="1" x14ac:dyDescent="0.2"/>
    <row r="171" s="2" customFormat="1" x14ac:dyDescent="0.2"/>
    <row r="172" s="2" customFormat="1" x14ac:dyDescent="0.2"/>
    <row r="173" s="2" customFormat="1" x14ac:dyDescent="0.2"/>
    <row r="174" s="2" customFormat="1" x14ac:dyDescent="0.2"/>
    <row r="175" s="2" customFormat="1" x14ac:dyDescent="0.2"/>
    <row r="176" s="2" customFormat="1" x14ac:dyDescent="0.2"/>
    <row r="177" s="2" customFormat="1" x14ac:dyDescent="0.2"/>
    <row r="178" s="2" customFormat="1" x14ac:dyDescent="0.2"/>
    <row r="179" s="2" customFormat="1" x14ac:dyDescent="0.2"/>
    <row r="180" s="2" customFormat="1" x14ac:dyDescent="0.2"/>
    <row r="181" s="2" customFormat="1" x14ac:dyDescent="0.2"/>
    <row r="182" s="2" customFormat="1" x14ac:dyDescent="0.2"/>
    <row r="183" s="2" customFormat="1" x14ac:dyDescent="0.2"/>
    <row r="184" s="2" customFormat="1" x14ac:dyDescent="0.2"/>
    <row r="185" s="2" customFormat="1" x14ac:dyDescent="0.2"/>
    <row r="186" s="2" customFormat="1" x14ac:dyDescent="0.2"/>
    <row r="187" s="2" customFormat="1" x14ac:dyDescent="0.2"/>
    <row r="188" s="2" customFormat="1" x14ac:dyDescent="0.2"/>
    <row r="189" s="2" customFormat="1" x14ac:dyDescent="0.2"/>
    <row r="190" s="2" customFormat="1" x14ac:dyDescent="0.2"/>
    <row r="191" s="2" customFormat="1" x14ac:dyDescent="0.2"/>
  </sheetData>
  <mergeCells count="3">
    <mergeCell ref="C5:J5"/>
    <mergeCell ref="B5:B6"/>
    <mergeCell ref="A5:A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67</vt:i4>
      </vt:variant>
    </vt:vector>
  </HeadingPairs>
  <TitlesOfParts>
    <vt:vector size="67" baseType="lpstr">
      <vt:lpstr>US</vt:lpstr>
      <vt:lpstr>AL</vt:lpstr>
      <vt:lpstr>AK</vt:lpstr>
      <vt:lpstr>AZ</vt:lpstr>
      <vt:lpstr>AR</vt:lpstr>
      <vt:lpstr>CA</vt:lpstr>
      <vt:lpstr>CO</vt:lpstr>
      <vt:lpstr>CT</vt:lpstr>
      <vt:lpstr>DE</vt:lpstr>
      <vt:lpstr>DC</vt:lpstr>
      <vt:lpstr>FL</vt:lpstr>
      <vt:lpstr>GA</vt:lpstr>
      <vt:lpstr>HI</vt:lpstr>
      <vt:lpstr>ID</vt:lpstr>
      <vt:lpstr>IL</vt:lpstr>
      <vt:lpstr>IN</vt:lpstr>
      <vt:lpstr>IA</vt:lpstr>
      <vt:lpstr>KS</vt:lpstr>
      <vt:lpstr>KY</vt:lpstr>
      <vt:lpstr>LA</vt:lpstr>
      <vt:lpstr>ME</vt:lpstr>
      <vt:lpstr>MD</vt:lpstr>
      <vt:lpstr>MA</vt:lpstr>
      <vt:lpstr>MI</vt:lpstr>
      <vt:lpstr>MN</vt:lpstr>
      <vt:lpstr>MS</vt:lpstr>
      <vt:lpstr>MO</vt:lpstr>
      <vt:lpstr>MT</vt:lpstr>
      <vt:lpstr>NE</vt:lpstr>
      <vt:lpstr>NV</vt:lpstr>
      <vt:lpstr>NH</vt:lpstr>
      <vt:lpstr>NJ</vt:lpstr>
      <vt:lpstr>NM</vt:lpstr>
      <vt:lpstr>NY</vt:lpstr>
      <vt:lpstr>NC</vt:lpstr>
      <vt:lpstr>ND</vt:lpstr>
      <vt:lpstr>OH</vt:lpstr>
      <vt:lpstr>OK</vt:lpstr>
      <vt:lpstr>OR</vt:lpstr>
      <vt:lpstr>PA</vt:lpstr>
      <vt:lpstr>RI</vt:lpstr>
      <vt:lpstr>SC</vt:lpstr>
      <vt:lpstr>SD</vt:lpstr>
      <vt:lpstr>TN</vt:lpstr>
      <vt:lpstr>TX</vt:lpstr>
      <vt:lpstr>UT</vt:lpstr>
      <vt:lpstr>VT</vt:lpstr>
      <vt:lpstr>VA</vt:lpstr>
      <vt:lpstr>WA</vt:lpstr>
      <vt:lpstr>WV</vt:lpstr>
      <vt:lpstr>WI</vt:lpstr>
      <vt:lpstr>WY</vt:lpstr>
      <vt:lpstr>New.York_Metro_Area</vt:lpstr>
      <vt:lpstr>Los.Angeles_Metro_Area</vt:lpstr>
      <vt:lpstr>Chicago_Metro_Area</vt:lpstr>
      <vt:lpstr>Dallas_Metro_Area</vt:lpstr>
      <vt:lpstr>Houston_Metro_Area</vt:lpstr>
      <vt:lpstr>Washington.DC_Metro_Area</vt:lpstr>
      <vt:lpstr>Miami_Metro_Area</vt:lpstr>
      <vt:lpstr>Philadelphia_Metro_Area</vt:lpstr>
      <vt:lpstr>Atlanta_Metro_Area</vt:lpstr>
      <vt:lpstr>Phoenix_Metro_Area</vt:lpstr>
      <vt:lpstr>Boston_Metro_Area</vt:lpstr>
      <vt:lpstr>San.Francisco_Metro_Area</vt:lpstr>
      <vt:lpstr>Riverside_Metro_Area</vt:lpstr>
      <vt:lpstr>Detroit_Metro_Area</vt:lpstr>
      <vt:lpstr>Seattle_Metro_Area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Nicolai Haddal</cp:lastModifiedBy>
  <dcterms:created xsi:type="dcterms:W3CDTF">2022-11-16T00:33:45Z</dcterms:created>
  <dcterms:modified xsi:type="dcterms:W3CDTF">2022-11-30T17:23:56Z</dcterms:modified>
</cp:coreProperties>
</file>